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officeDocument" Target="xl/workbook.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Pareto Example 1" sheetId="2" r:id="rId5"/>
    <sheet state="visible" name="Pareto Example 2" sheetId="3" r:id="rId6"/>
    <sheet state="visible" name="Pareto Example 3" sheetId="4" r:id="rId7"/>
    <sheet state="visible" name="Team Survey" sheetId="5" r:id="rId8"/>
    <sheet state="visible" name="Team Pareto" sheetId="6" r:id="rId9"/>
    <sheet state="visible" name="Team Recommendations" sheetId="7" r:id="rId10"/>
    <sheet state="visible" name="Rubric" sheetId="8" r:id="rId11"/>
  </sheets>
  <definedNames>
    <definedName localSheetId="2" name="_xlchart.v1.18">'Pareto Example 2'!$T$16:$T$21</definedName>
    <definedName localSheetId="2" name="_xlchart.v1.0">'Pareto Example 2'!$T$16:$T$21</definedName>
    <definedName name="_xlchart.v1.20">'Pareto Example 1'!$U$16:$U$21</definedName>
    <definedName localSheetId="2" name="_xlchart.v1.8">'Pareto Example 2'!$U$16:$U$21</definedName>
    <definedName localSheetId="2" name="_xlchart.v1.16">#REF!</definedName>
    <definedName localSheetId="2" name="_xlchart.v1.10">#REF!</definedName>
    <definedName localSheetId="2" name="_xlchart.v1.2">'Pareto Example 2'!$U$16:$U$21</definedName>
    <definedName name="_xlchart.v1.6">'Pareto Example 1'!$T$16:$T$21</definedName>
    <definedName name="_xlchart.v1.2">'Pareto Example 1'!$U$16:$U$21</definedName>
    <definedName name="_xlchart.v1.19">#REF!</definedName>
    <definedName name="_xlchart.v1.7">#REF!</definedName>
    <definedName name="_xlchart.v1.16">#REF!</definedName>
    <definedName localSheetId="2" name="_xlchart.v1.4">#REF!</definedName>
    <definedName name="_xlchart.v1.18">'Pareto Example 1'!$T$16:$T$21</definedName>
    <definedName name="_xlchart.v1.0">'Pareto Example 1'!$T$16:$T$21</definedName>
    <definedName name="_xlchart.v1.3">'Pareto Example 1'!$T$16:$T$21</definedName>
    <definedName name="_xlchart.v1.8">'Pareto Example 1'!$U$16:$U$21</definedName>
    <definedName localSheetId="2" name="_xlchart.v1.15">'Pareto Example 2'!$T$16:$T$21</definedName>
    <definedName name="_xlchart.v1.11">'Pareto Example 1'!$U$16:$U$21</definedName>
    <definedName localSheetId="2" name="_xlchart.v1.9">'Pareto Example 2'!$T$16:$T$21</definedName>
    <definedName name="_xlchart.v1.14">'Pareto Example 1'!$U$16:$U$21</definedName>
    <definedName localSheetId="2" name="_xlchart.v1.12">'Pareto Example 2'!$T$16:$T$21</definedName>
    <definedName name="_xlchart.v1.15">'Pareto Example 1'!$T$16:$T$21</definedName>
    <definedName name="_xlchart.v1.13">#REF!</definedName>
    <definedName localSheetId="2" name="_xlchart.v1.13">#REF!</definedName>
    <definedName localSheetId="2" name="_xlchart.v1.1">#REF!</definedName>
    <definedName localSheetId="2" name="_xlchart.v1.3">'Pareto Example 2'!$T$16:$T$21</definedName>
    <definedName name="_xlchart.v1.17">'Pareto Example 1'!$U$16:$U$21</definedName>
    <definedName name="_xlchart.v1.10">#REF!</definedName>
    <definedName localSheetId="2" name="_xlchart.v1.20">'Pareto Example 2'!$U$16:$U$21</definedName>
    <definedName name="_xlchart.v1.9">'Pareto Example 1'!$T$16:$T$21</definedName>
    <definedName localSheetId="2" name="_xlchart.v1.11">'Pareto Example 2'!$U$16:$U$21</definedName>
    <definedName localSheetId="2" name="_xlchart.v1.7">#REF!</definedName>
    <definedName name="_xlchart.v1.4">#REF!</definedName>
    <definedName name="_xlchart.v1.5">'Pareto Example 1'!$U$16:$U$21</definedName>
    <definedName name="_xlchart.v1.1">#REF!</definedName>
    <definedName localSheetId="2" name="_xlchart.v1.17">'Pareto Example 2'!$U$16:$U$21</definedName>
    <definedName name="_xlchart.v1.12">'Pareto Example 1'!$T$16:$T$21</definedName>
    <definedName localSheetId="2" name="_xlchart.v1.5">'Pareto Example 2'!$U$16:$U$21</definedName>
    <definedName localSheetId="2" name="_xlchart.v1.6">'Pareto Example 2'!$T$16:$T$21</definedName>
    <definedName localSheetId="2" name="_xlchart.v1.19">#REF!</definedName>
    <definedName localSheetId="2" name="_xlchart.v1.14">'Pareto Example 2'!$U$16:$U$21</definedName>
  </definedNames>
  <calcPr/>
  <extLst>
    <ext uri="GoogleSheetsCustomDataVersion1">
      <go:sheetsCustomData xmlns:go="http://customooxmlschemas.google.com/" r:id="rId12" roundtripDataSignature="AMtx7mjxFG2OVbzSpsQSrs2s4piSQAh9rA=="/>
    </ext>
  </extLst>
</workbook>
</file>

<file path=xl/sharedStrings.xml><?xml version="1.0" encoding="utf-8"?>
<sst xmlns="http://schemas.openxmlformats.org/spreadsheetml/2006/main" count="280" uniqueCount="184">
  <si>
    <t>Pareto Analysis in Quality Improvement - Student Activity Sheet</t>
  </si>
  <si>
    <t>Example 1- Cafeteria Survey</t>
  </si>
  <si>
    <t>STEP 1</t>
  </si>
  <si>
    <t xml:space="preserve">STEP 1 CONT. </t>
  </si>
  <si>
    <t>Reasons for Not Eating in Cafeteria</t>
  </si>
  <si>
    <t>Count</t>
  </si>
  <si>
    <t>Percent Distribution</t>
  </si>
  <si>
    <t>Cumulative Percent Distribution</t>
  </si>
  <si>
    <t>Lack of healthy options</t>
  </si>
  <si>
    <t>Distasteful</t>
  </si>
  <si>
    <t>Lack of variety</t>
  </si>
  <si>
    <t>Unappetizing Appearance</t>
  </si>
  <si>
    <t>Unappetizing appearance</t>
  </si>
  <si>
    <t>No time to eat</t>
  </si>
  <si>
    <t>Bring lunch from home</t>
  </si>
  <si>
    <t>Total Count</t>
  </si>
  <si>
    <t>STEP 5: Analyze your data and type your answers to the questions below:</t>
  </si>
  <si>
    <t xml:space="preserve">Below are a list of possible answers students may arrive at. </t>
  </si>
  <si>
    <t>1) Where is the numerical turn in the data that seperates the vital few from the trivial many?</t>
  </si>
  <si>
    <t xml:space="preserve">The first three categories "Distasteful" ,"Unappetizing", and "Not Time to Eat" are the vital few making up 83%, </t>
  </si>
  <si>
    <t>while the remaining categories would be the trivial many.</t>
  </si>
  <si>
    <t>2) What issues will have the most impact toward improvement?</t>
  </si>
  <si>
    <t>"Distasteful", "Unappetizing", and "No Time to Eat"</t>
  </si>
  <si>
    <t>3) What is the amount of the top percentage you will focus your energy on?</t>
  </si>
  <si>
    <t>4) What possible recommendations do you have for management regarding your survey results?</t>
  </si>
  <si>
    <t xml:space="preserve">Solutions could vary depending on student opinion some examples could include: </t>
  </si>
  <si>
    <t>Grab and go lunch, adding more spices, letting students vote on food choices, incentives for eating in cafeteria.</t>
  </si>
  <si>
    <t>5) What risk or uncertainties exist?</t>
  </si>
  <si>
    <t xml:space="preserve">Varied answers could include: government guidelines on food options, cost of making food, </t>
  </si>
  <si>
    <t xml:space="preserve">competing with fast food chains, bringing lunch from home, etc. </t>
  </si>
  <si>
    <t>6) What other factors are important to consider?</t>
  </si>
  <si>
    <t xml:space="preserve">Some factors like no time to eat could be out of the inside controls to fix. There are set schedules to </t>
  </si>
  <si>
    <t>accomodate all students in the lunchroom. There are restrictions on the available choices of food options</t>
  </si>
  <si>
    <t xml:space="preserve">students may eat to encourage healthy food alternatives. </t>
  </si>
  <si>
    <t>Example 2 - Low Student Performance</t>
  </si>
  <si>
    <t>Cause of Low Performance</t>
  </si>
  <si>
    <t>Poor study habits</t>
  </si>
  <si>
    <t>Lack of Interest</t>
  </si>
  <si>
    <t>Procrastination</t>
  </si>
  <si>
    <t>Didn’t seek help from teacher</t>
  </si>
  <si>
    <t>Didn't complete assignment</t>
  </si>
  <si>
    <t>Lack of interest</t>
  </si>
  <si>
    <t>Didn’t complete assignments</t>
  </si>
  <si>
    <t>SDidn't seak help from teacher</t>
  </si>
  <si>
    <t>Didn't seak help from teacher</t>
  </si>
  <si>
    <t>Excessive absences</t>
  </si>
  <si>
    <t>Vital are Poor Study Habits and Lack of interest, trivial few are Procrastination, didn't ask for help and absences</t>
  </si>
  <si>
    <t>Poor Study Habits and Lack of Interest</t>
  </si>
  <si>
    <t xml:space="preserve">Possible answers:  Give students concreate examples of good study habits, teach study skills as a class, try to connect topics studied to student interest, </t>
  </si>
  <si>
    <t>Possible answers: Student motivation may be low due to outside forces, students may low self-esteem due to previous classes, students may not have background knowledge to be sucessful</t>
  </si>
  <si>
    <t>students may not have background knowledge to be sucessful</t>
  </si>
  <si>
    <t>Possible Answers:  funding for new program, time for study skills lessons, student motivation</t>
  </si>
  <si>
    <t>7) Do you think students would have trouble identifying their own reason for low performance?  Why or why not?</t>
  </si>
  <si>
    <t>Possible answer: they may not want to accept responsibility for low performance</t>
  </si>
  <si>
    <t>8) Are there any categories that you think overlap, could be combined, or should be separated into more specific categories?</t>
  </si>
  <si>
    <t>Possible answer: poor study habits and procrastination could be considered one category</t>
  </si>
  <si>
    <r>
      <rPr>
        <rFont val="Century Schoolbook"/>
        <b/>
        <color theme="1"/>
        <sz val="14.0"/>
      </rPr>
      <t>Example 3:</t>
    </r>
    <r>
      <rPr>
        <rFont val="Century Schoolbook"/>
        <color theme="1"/>
        <sz val="14.0"/>
      </rPr>
      <t xml:space="preserve">  In this example you will given the raw data and need to create your own categories for your Pareto Charts</t>
    </r>
  </si>
  <si>
    <t>The following issues were reposted by owners of the Dodge RAM 2500:</t>
  </si>
  <si>
    <t>Customer Number</t>
  </si>
  <si>
    <t>Issue Reported</t>
  </si>
  <si>
    <t>Problem Type</t>
  </si>
  <si>
    <t>Transmission fluid leak</t>
  </si>
  <si>
    <t>Transmission</t>
  </si>
  <si>
    <t>AC not working</t>
  </si>
  <si>
    <t>Water Leak</t>
  </si>
  <si>
    <t>Won't start</t>
  </si>
  <si>
    <t xml:space="preserve">Starter </t>
  </si>
  <si>
    <t>AC not cooling</t>
  </si>
  <si>
    <t>AC issues</t>
  </si>
  <si>
    <t>Transmission making funny noise</t>
  </si>
  <si>
    <t>Total</t>
  </si>
  <si>
    <t>Rear window is leaking</t>
  </si>
  <si>
    <t xml:space="preserve">At high speed the transmission sqeaks </t>
  </si>
  <si>
    <t xml:space="preserve">Directions: </t>
  </si>
  <si>
    <t>Rear sliding window leaks near seal when it rains</t>
  </si>
  <si>
    <t>1) Using the customer information, determine the categories of mechanical issues and complete the above chart.</t>
  </si>
  <si>
    <t>Transmission won't shift out of 1st gear</t>
  </si>
  <si>
    <t xml:space="preserve">2) Create your Pareto chart by highlighting the correct columns in the above chart. </t>
  </si>
  <si>
    <t>Water leaking into the right rear storage compartment under the seat</t>
  </si>
  <si>
    <r>
      <rPr>
        <rFont val="Century Schoolbook"/>
        <color rgb="FF000000"/>
        <sz val="12.0"/>
      </rPr>
      <t xml:space="preserve">3) Answer the following questions: </t>
    </r>
    <r>
      <rPr>
        <rFont val="Century Schoolbook"/>
        <color rgb="FFFF0000"/>
        <sz val="12.0"/>
      </rPr>
      <t>Note that questions may have varying answers due to opinions on solutions.</t>
    </r>
  </si>
  <si>
    <t>Transmission shaking at slow speeds</t>
  </si>
  <si>
    <t>a) Where is the numerical turn in the data that seperates the vital few from the trivial many?</t>
  </si>
  <si>
    <t>Won't Start</t>
  </si>
  <si>
    <t>Transmission and water leak are the vital, Starter and AC and the trivial few</t>
  </si>
  <si>
    <t>Transmission leaking</t>
  </si>
  <si>
    <t>truck won't crank</t>
  </si>
  <si>
    <t>b) What issues will have the most impact toward improvement?</t>
  </si>
  <si>
    <t>With full load in truck bed the transmission sticks</t>
  </si>
  <si>
    <t>Transmission and Water Leak</t>
  </si>
  <si>
    <t>c) What is the amount of the top percentage you will focus your energy on?</t>
  </si>
  <si>
    <t>Water leaking into the storage compartment under the passenger seat</t>
  </si>
  <si>
    <t>Transmission not shifting out of 1st gear</t>
  </si>
  <si>
    <t>Transmission not shifting out of 2nd gear</t>
  </si>
  <si>
    <t>d) What possible recommendations do you have for management regarding your survey results?</t>
  </si>
  <si>
    <t>Not Cranking</t>
  </si>
  <si>
    <t xml:space="preserve">Work on redesigning the transmission, and change the seals on the window to be more durable </t>
  </si>
  <si>
    <t>Floorboard fills with water when it rains</t>
  </si>
  <si>
    <t>Water leaking into the driver rear storage compartment under the seat</t>
  </si>
  <si>
    <t>e) What risk or uncertainties exist?</t>
  </si>
  <si>
    <t>Transmission hesistating</t>
  </si>
  <si>
    <t>How costly is redesign of transmission, How fast can you create/get new window seals</t>
  </si>
  <si>
    <t>truck not starting</t>
  </si>
  <si>
    <t>f) What other factors are important to consider?</t>
  </si>
  <si>
    <t>Cost of replacing trucks under warranty with these issues, potential lawsuits, production development time and cost</t>
  </si>
  <si>
    <t>Storage compartments under rear seat fills with water after rains</t>
  </si>
  <si>
    <t xml:space="preserve">funny sound coming out of transmission when I shift </t>
  </si>
  <si>
    <t>Transmission shaking</t>
  </si>
  <si>
    <t>Transmission jumping</t>
  </si>
  <si>
    <t xml:space="preserve">Water comes in drivers side window </t>
  </si>
  <si>
    <t>Transmission stops moving and then jumps back into gear when cold</t>
  </si>
  <si>
    <t>truck cranks but doesn't start</t>
  </si>
  <si>
    <t>Water coming in passenger side windshield</t>
  </si>
  <si>
    <t xml:space="preserve">Transmission bucking at high RPMs </t>
  </si>
  <si>
    <t>Water under storage seat after rain</t>
  </si>
  <si>
    <t>Car is not cooling even though AC is on</t>
  </si>
  <si>
    <t>Window leaking in back driver's side</t>
  </si>
  <si>
    <t>Starter broken</t>
  </si>
  <si>
    <t>Transmission slipping</t>
  </si>
  <si>
    <t>Hard shifting from 1st to 2nd in automatic transmission</t>
  </si>
  <si>
    <t xml:space="preserve">Example 4: Create your own! </t>
  </si>
  <si>
    <r>
      <rPr>
        <rFont val="Calibri"/>
        <b/>
        <color theme="1"/>
        <sz val="14.0"/>
      </rPr>
      <t>Goal:</t>
    </r>
    <r>
      <rPr>
        <rFont val="Calibri"/>
        <color theme="1"/>
        <sz val="14.0"/>
      </rPr>
      <t xml:space="preserve"> In your groups of 3-4, you are going to determine some process in society that is not working as well as it should, then create a survey to look for issues. </t>
    </r>
  </si>
  <si>
    <t xml:space="preserve">Your goal is to analyze your findings and determine viable solutions to the problem. You will present your results to the class! </t>
  </si>
  <si>
    <r>
      <rPr>
        <rFont val="Calibri"/>
        <b/>
        <color theme="1"/>
      </rPr>
      <t>Step 1</t>
    </r>
    <r>
      <rPr>
        <rFont val="Calibri"/>
        <color theme="1"/>
      </rPr>
      <t>: Determine your group's problem you will be working on and write a specific survey question that you will ask.</t>
    </r>
  </si>
  <si>
    <t>*Note that your question should be unbiased, so make sure your question is approved by your teacher first before moving on.</t>
  </si>
  <si>
    <r>
      <rPr>
        <rFont val="Calibri"/>
        <b/>
        <color theme="1"/>
      </rPr>
      <t>Step 2:</t>
    </r>
    <r>
      <rPr>
        <rFont val="Calibri"/>
        <color theme="1"/>
      </rPr>
      <t xml:space="preserve"> Determine who your population of interest should be and identify how you will survey them without bias below. </t>
    </r>
  </si>
  <si>
    <r>
      <rPr>
        <rFont val="Calibri"/>
        <b/>
        <color theme="1"/>
      </rPr>
      <t>Step 3</t>
    </r>
    <r>
      <rPr>
        <rFont val="Calibri"/>
        <color theme="1"/>
      </rPr>
      <t xml:space="preserve">: What do you predict will be the main cause for your problem?        </t>
    </r>
  </si>
  <si>
    <r>
      <rPr>
        <rFont val="Calibri"/>
        <b/>
        <color rgb="FF000000"/>
      </rPr>
      <t>Step 4:</t>
    </r>
    <r>
      <rPr>
        <rFont val="Calibri"/>
        <color rgb="FF000000"/>
      </rPr>
      <t xml:space="preserve"> Record your survey results below. You should have </t>
    </r>
    <r>
      <rPr>
        <rFont val="Calibri"/>
        <b/>
        <i/>
        <color rgb="FF000000"/>
      </rPr>
      <t>at least 75</t>
    </r>
    <r>
      <rPr>
        <rFont val="Calibri"/>
        <color rgb="FF000000"/>
      </rPr>
      <t xml:space="preserve"> participants surveyed. </t>
    </r>
  </si>
  <si>
    <t xml:space="preserve">*If you feel that your population size is less than 75, discuss with your teacher an appropriate sample size for this activity. </t>
  </si>
  <si>
    <t>Participant Name</t>
  </si>
  <si>
    <t xml:space="preserve">Response </t>
  </si>
  <si>
    <t>Example 4: Create your own!</t>
  </si>
  <si>
    <r>
      <rPr>
        <rFont val="Century Schoolbook"/>
        <b val="0"/>
        <color theme="1"/>
        <sz val="14.0"/>
      </rPr>
      <t>Directions:</t>
    </r>
    <r>
      <rPr>
        <rFont val="Calibri"/>
        <b/>
        <color theme="1"/>
      </rPr>
      <t xml:space="preserve"> </t>
    </r>
  </si>
  <si>
    <r>
      <rPr>
        <rFont val="Century Schoolbook"/>
        <b/>
        <color theme="1"/>
        <sz val="14.0"/>
      </rPr>
      <t>Step 1:</t>
    </r>
    <r>
      <rPr>
        <rFont val="Century Schoolbook"/>
        <color theme="1"/>
        <sz val="14.0"/>
      </rPr>
      <t xml:space="preserve"> Categorize your data based on your responses into no more than 7 different categories.</t>
    </r>
  </si>
  <si>
    <r>
      <rPr>
        <rFont val="Century Schoolbook"/>
        <b/>
        <color theme="1"/>
        <sz val="14.0"/>
      </rPr>
      <t>Step 2:</t>
    </r>
    <r>
      <rPr>
        <rFont val="Century Schoolbook"/>
        <color theme="1"/>
        <sz val="14.0"/>
      </rPr>
      <t xml:space="preserve"> Create a Pareto Chart with enough rows in column A for all your categories and enter the count into the chart in column B.</t>
    </r>
  </si>
  <si>
    <r>
      <rPr>
        <rFont val="Century Schoolbook"/>
        <b/>
        <color theme="1"/>
        <sz val="14.0"/>
      </rPr>
      <t>Step 3</t>
    </r>
    <r>
      <rPr>
        <rFont val="Century Schoolbook"/>
        <color theme="1"/>
        <sz val="14.0"/>
      </rPr>
      <t>: Complete your chart from above by adding column C as Percent Distribution and column D as Cumulative Contribution.</t>
    </r>
  </si>
  <si>
    <r>
      <rPr>
        <rFont val="Century Schoolbook"/>
        <b/>
        <color theme="1"/>
        <sz val="14.0"/>
      </rPr>
      <t>Step 4:</t>
    </r>
    <r>
      <rPr>
        <rFont val="Century Schoolbook"/>
        <color theme="1"/>
        <sz val="14.0"/>
      </rPr>
      <t xml:space="preserve">  Create a Pareto Graph for your data.</t>
    </r>
  </si>
  <si>
    <t>*Remember to use the features of Excel to create borders for your tables, labels for your graphs,</t>
  </si>
  <si>
    <t>and make your information as visually appealing as possible.</t>
  </si>
  <si>
    <t>Example 4 Continued: Create your own!</t>
  </si>
  <si>
    <t>Directions: In the space below, use your group's data and Pareto chart to answer the following questions.</t>
  </si>
  <si>
    <t>6) What other factors are important to consider? Are their that are outside of your control effected your problem?</t>
  </si>
  <si>
    <t>7) What was the most challenging aspect of arriving at your results for your survey?</t>
  </si>
  <si>
    <t>8) If you were to complete this activity again, what are some changes you would make to your process of collecting data?</t>
  </si>
  <si>
    <t>9) Do you believe there was any bias in your data? Why or why not?</t>
  </si>
  <si>
    <t>10) Were there any problems that arose when collecting your data?  If so, what were they?  If not, why do you think it went well?</t>
  </si>
  <si>
    <t>Rubric for Pareto Principle Project</t>
  </si>
  <si>
    <t>Points Possible</t>
  </si>
  <si>
    <t>Points Earned</t>
  </si>
  <si>
    <t>Survey Question:</t>
  </si>
  <si>
    <t>Question is clear</t>
  </si>
  <si>
    <t>Question is phrased in an unbiased manner</t>
  </si>
  <si>
    <t>Identifies population of interest</t>
  </si>
  <si>
    <t>Data Collection:</t>
  </si>
  <si>
    <t>The method of surveying is clearly described</t>
  </si>
  <si>
    <t>The method of surveying includes appropriate randomization</t>
  </si>
  <si>
    <t>The method of surveying includes measures to reduce bias</t>
  </si>
  <si>
    <t>The quantity of data collected is appropriate</t>
  </si>
  <si>
    <t>Graphs and Summary Statistics:</t>
  </si>
  <si>
    <t>Appropriate categories are selected for the survey responses</t>
  </si>
  <si>
    <t>Appropriate number of categories</t>
  </si>
  <si>
    <t>Pareto Chart is completed accurately with count, percent distribution and cumulative dist.</t>
  </si>
  <si>
    <t>Pareto Graph is constructed appropriately</t>
  </si>
  <si>
    <t>Graph has a title</t>
  </si>
  <si>
    <t>Vertical axis and horizontal axis are labeled on graph</t>
  </si>
  <si>
    <t>Discussion Questions and Conclusions:</t>
  </si>
  <si>
    <t>1.  Numerical Turn</t>
  </si>
  <si>
    <t>2. Overall impact on improvement</t>
  </si>
  <si>
    <t>3. Top percentage</t>
  </si>
  <si>
    <t>4. Possible solutions for management</t>
  </si>
  <si>
    <t>5. Risk and uncertainties</t>
  </si>
  <si>
    <t>6. Other factors / outside factors</t>
  </si>
  <si>
    <t>7. Challenging aspect of survey</t>
  </si>
  <si>
    <t>8. Future changes</t>
  </si>
  <si>
    <t>9.  Was there Bias?</t>
  </si>
  <si>
    <t>10. Problems that arose?</t>
  </si>
  <si>
    <t>Oral Presentation:</t>
  </si>
  <si>
    <t>Presentation is well organized</t>
  </si>
  <si>
    <t>Presentation is thorough</t>
  </si>
  <si>
    <t>Questions are handled appropriately</t>
  </si>
  <si>
    <t>Stated the survey question and why they chose it</t>
  </si>
  <si>
    <t xml:space="preserve">Sampling techniques stated </t>
  </si>
  <si>
    <t>Discussed how categories were selected for Pareto Chart</t>
  </si>
  <si>
    <t>Recommendations for management were stated with explanation</t>
  </si>
  <si>
    <t xml:space="preserve">Totals: </t>
  </si>
</sst>
</file>

<file path=xl/styles.xml><?xml version="1.0" encoding="utf-8"?>
<styleSheet xmlns="http://schemas.openxmlformats.org/spreadsheetml/2006/main" xmlns:x14ac="http://schemas.microsoft.com/office/spreadsheetml/2009/9/ac" xmlns:mc="http://schemas.openxmlformats.org/markup-compatibility/2006">
  <fonts count="43">
    <font>
      <sz val="12.0"/>
      <color theme="1"/>
      <name val="Arial"/>
    </font>
    <font>
      <b/>
      <sz val="18.0"/>
      <color rgb="FF000000"/>
      <name val="Calibri"/>
    </font>
    <font>
      <b/>
      <sz val="14.0"/>
      <color theme="1"/>
      <name val="Century Schoolbook"/>
    </font>
    <font>
      <sz val="12.0"/>
      <color theme="1"/>
      <name val="Calibri"/>
    </font>
    <font>
      <sz val="12.0"/>
      <color rgb="FF000000"/>
      <name val="Arial"/>
    </font>
    <font>
      <sz val="14.0"/>
      <color theme="1"/>
      <name val="Century Schoolbook"/>
    </font>
    <font>
      <b/>
      <sz val="11.0"/>
      <color rgb="FF000000"/>
      <name val="Century Schoolbook"/>
    </font>
    <font>
      <sz val="11.0"/>
      <color theme="1"/>
      <name val="Century Schoolbook"/>
    </font>
    <font>
      <sz val="11.0"/>
      <color theme="1"/>
      <name val="Calibri"/>
    </font>
    <font>
      <sz val="11.0"/>
      <color rgb="FF000000"/>
      <name val="Century Schoolbook"/>
    </font>
    <font>
      <sz val="10.0"/>
      <color rgb="FF000000"/>
      <name val="Century Schoolbook"/>
    </font>
    <font>
      <sz val="12.0"/>
      <color rgb="FF000000"/>
      <name val="&quot;Century Schoolbook&quot;"/>
    </font>
    <font>
      <sz val="11.0"/>
      <color rgb="FFFF0000"/>
      <name val="Century Schoolbook"/>
    </font>
    <font>
      <sz val="10.0"/>
      <color rgb="FFFF0000"/>
      <name val="Century Schoolbook"/>
    </font>
    <font>
      <sz val="11.0"/>
      <color rgb="FFFF0000"/>
      <name val="Anaheim"/>
    </font>
    <font>
      <sz val="11.0"/>
      <color rgb="FF000000"/>
      <name val="Anaheim"/>
    </font>
    <font>
      <sz val="14.0"/>
      <color rgb="FF000000"/>
      <name val="Century Schoolbook"/>
    </font>
    <font>
      <b/>
      <sz val="14.0"/>
      <color rgb="FF000000"/>
      <name val="Century Schoolbook"/>
    </font>
    <font>
      <color rgb="FFFF0000"/>
      <name val="Calibri"/>
    </font>
    <font>
      <color theme="1"/>
      <name val="Calibri"/>
    </font>
    <font>
      <color rgb="FFFF0000"/>
    </font>
    <font>
      <color rgb="FFFF0000"/>
      <name val="Roboto"/>
    </font>
    <font>
      <color rgb="FF000000"/>
      <name val="Calibri"/>
    </font>
    <font>
      <sz val="11.0"/>
      <color rgb="FFFF0000"/>
      <name val="Calibri"/>
    </font>
    <font>
      <sz val="11.0"/>
      <color rgb="FFFF0000"/>
      <name val="Arial"/>
    </font>
    <font>
      <sz val="12.0"/>
      <color rgb="FFFF0000"/>
      <name val="Calibri"/>
    </font>
    <font>
      <sz val="12.0"/>
      <color theme="1"/>
      <name val="Century Schoolbook"/>
    </font>
    <font>
      <b/>
      <sz val="11.0"/>
      <color theme="1"/>
      <name val="Century Schoolbook"/>
    </font>
    <font>
      <b/>
      <sz val="12.0"/>
      <color theme="1"/>
      <name val="Century Schoolbook"/>
    </font>
    <font>
      <sz val="12.0"/>
      <color rgb="FF000000"/>
      <name val="Century Schoolbook"/>
    </font>
    <font>
      <sz val="13.0"/>
      <color rgb="FFFF0000"/>
      <name val="Century Schoolbook"/>
    </font>
    <font>
      <sz val="12.0"/>
      <color rgb="FFFF0000"/>
      <name val="Century Schoolbook"/>
    </font>
    <font>
      <sz val="14.0"/>
      <color theme="1"/>
      <name val="Calibri"/>
    </font>
    <font>
      <color rgb="FF000000"/>
      <name val="Roboto"/>
    </font>
    <font/>
    <font>
      <b/>
      <color theme="1"/>
      <name val="Calibri"/>
    </font>
    <font>
      <sz val="14.0"/>
      <color rgb="FF000000"/>
      <name val="Arial"/>
    </font>
    <font>
      <b/>
      <sz val="16.0"/>
      <color theme="1"/>
      <name val="&quot;Times New Roman&quot;"/>
    </font>
    <font>
      <b/>
      <sz val="12.0"/>
      <color theme="1"/>
      <name val="&quot;Times New Roman&quot;"/>
    </font>
    <font>
      <b/>
      <sz val="14.0"/>
      <color theme="1"/>
      <name val="&quot;Times New Roman&quot;"/>
    </font>
    <font>
      <sz val="12.0"/>
      <color theme="1"/>
      <name val="&quot;Times New Roman&quot;"/>
    </font>
    <font>
      <b/>
      <sz val="14.0"/>
      <color theme="1"/>
      <name val="Calibri"/>
    </font>
    <font>
      <b/>
      <sz val="12.0"/>
      <color theme="1"/>
      <name val="Calibri"/>
    </font>
  </fonts>
  <fills count="6">
    <fill>
      <patternFill patternType="none"/>
    </fill>
    <fill>
      <patternFill patternType="lightGray"/>
    </fill>
    <fill>
      <patternFill patternType="solid">
        <fgColor rgb="FFCFE2F3"/>
        <bgColor rgb="FFCFE2F3"/>
      </patternFill>
    </fill>
    <fill>
      <patternFill patternType="solid">
        <fgColor rgb="FFFFFFFF"/>
        <bgColor rgb="FFFFFFFF"/>
      </patternFill>
    </fill>
    <fill>
      <patternFill patternType="solid">
        <fgColor rgb="FFFFF2CC"/>
        <bgColor rgb="FFFFF2CC"/>
      </patternFill>
    </fill>
    <fill>
      <patternFill patternType="solid">
        <fgColor rgb="FFB7E1CD"/>
        <bgColor rgb="FFB7E1CD"/>
      </patternFill>
    </fill>
  </fills>
  <borders count="11">
    <border/>
    <border>
      <left style="thin">
        <color rgb="FF000000"/>
      </left>
      <right style="thin">
        <color rgb="FF000000"/>
      </right>
      <top style="thin">
        <color rgb="FF000000"/>
      </top>
      <bottom style="thin">
        <color rgb="FF000000"/>
      </bottom>
    </border>
    <border>
      <right/>
    </border>
    <border>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horizontal="left" vertical="center"/>
    </xf>
    <xf borderId="0" fillId="0" fontId="4" numFmtId="0" xfId="0" applyFont="1"/>
    <xf borderId="0" fillId="0" fontId="5" numFmtId="0" xfId="0" applyFont="1"/>
    <xf borderId="0" fillId="0" fontId="5" numFmtId="0" xfId="0" applyAlignment="1" applyFont="1">
      <alignment shrinkToFit="0" wrapText="1"/>
    </xf>
    <xf borderId="1" fillId="2" fontId="6" numFmtId="0" xfId="0" applyAlignment="1" applyBorder="1" applyFill="1" applyFont="1">
      <alignment horizontal="center" readingOrder="1" shrinkToFit="0" vertical="center" wrapText="1"/>
    </xf>
    <xf borderId="0" fillId="0" fontId="7" numFmtId="0" xfId="0" applyFont="1"/>
    <xf borderId="1" fillId="2" fontId="6" numFmtId="0" xfId="0" applyAlignment="1" applyBorder="1" applyFont="1">
      <alignment horizontal="center" readingOrder="1" shrinkToFit="0" vertical="center" wrapText="1"/>
    </xf>
    <xf borderId="0" fillId="0" fontId="8" numFmtId="0" xfId="0" applyFont="1"/>
    <xf borderId="1" fillId="0" fontId="9" numFmtId="0" xfId="0" applyAlignment="1" applyBorder="1" applyFont="1">
      <alignment horizontal="center" readingOrder="1" shrinkToFit="0" vertical="center" wrapText="1"/>
    </xf>
    <xf borderId="1" fillId="0" fontId="10" numFmtId="0" xfId="0" applyAlignment="1" applyBorder="1" applyFont="1">
      <alignment horizontal="center" readingOrder="1" shrinkToFit="0" vertical="center" wrapText="1"/>
    </xf>
    <xf borderId="1" fillId="0" fontId="11" numFmtId="0" xfId="0" applyAlignment="1" applyBorder="1" applyFont="1">
      <alignment horizontal="center" shrinkToFit="0" vertical="bottom" wrapText="1"/>
    </xf>
    <xf borderId="1" fillId="0" fontId="12" numFmtId="9" xfId="0" applyAlignment="1" applyBorder="1" applyFont="1" applyNumberFormat="1">
      <alignment horizontal="center" readingOrder="1" shrinkToFit="0" vertical="center" wrapText="1"/>
    </xf>
    <xf borderId="1" fillId="0" fontId="13" numFmtId="9" xfId="0" applyAlignment="1" applyBorder="1" applyFont="1" applyNumberFormat="1">
      <alignment horizontal="center" readingOrder="1" shrinkToFit="0" vertical="center" wrapText="1"/>
    </xf>
    <xf borderId="1" fillId="0" fontId="9" numFmtId="0" xfId="0" applyAlignment="1" applyBorder="1" applyFont="1">
      <alignment horizontal="center" readingOrder="1" shrinkToFit="0" vertical="center" wrapText="1"/>
    </xf>
    <xf borderId="1" fillId="0" fontId="14" numFmtId="0" xfId="0" applyAlignment="1" applyBorder="1" applyFont="1">
      <alignment horizontal="center" readingOrder="1" shrinkToFit="0" vertical="center" wrapText="1"/>
    </xf>
    <xf borderId="1" fillId="0" fontId="14" numFmtId="9" xfId="0" applyAlignment="1" applyBorder="1" applyFont="1" applyNumberFormat="1">
      <alignment horizontal="center" readingOrder="1" shrinkToFit="0" vertical="center" wrapText="1"/>
    </xf>
    <xf borderId="0" fillId="0" fontId="15" numFmtId="9" xfId="0" applyAlignment="1" applyFont="1" applyNumberFormat="1">
      <alignment horizontal="center" readingOrder="1" shrinkToFit="0" vertical="center" wrapText="1"/>
    </xf>
    <xf borderId="0" fillId="0" fontId="16" numFmtId="0" xfId="0" applyAlignment="1" applyFont="1">
      <alignment horizontal="center" readingOrder="1" shrinkToFit="0" vertical="center" wrapText="1"/>
    </xf>
    <xf borderId="0" fillId="0" fontId="17" numFmtId="0" xfId="0" applyAlignment="1" applyFont="1">
      <alignment horizontal="center" readingOrder="1" shrinkToFit="0" vertical="center" wrapText="1"/>
    </xf>
    <xf borderId="0" fillId="0" fontId="18" numFmtId="0" xfId="0" applyAlignment="1" applyFont="1">
      <alignment readingOrder="0"/>
    </xf>
    <xf borderId="0" fillId="0" fontId="19" numFmtId="0" xfId="0" applyFont="1"/>
    <xf borderId="0" fillId="0" fontId="20" numFmtId="0" xfId="0" applyAlignment="1" applyFont="1">
      <alignment readingOrder="0"/>
    </xf>
    <xf borderId="0" fillId="0" fontId="18" numFmtId="0" xfId="0" applyFont="1"/>
    <xf borderId="0" fillId="3" fontId="21" numFmtId="0" xfId="0" applyAlignment="1" applyFill="1" applyFont="1">
      <alignment readingOrder="0"/>
    </xf>
    <xf borderId="0" fillId="0" fontId="18" numFmtId="9" xfId="0" applyAlignment="1" applyFont="1" applyNumberFormat="1">
      <alignment horizontal="left" readingOrder="0"/>
    </xf>
    <xf borderId="0" fillId="0" fontId="22" numFmtId="0" xfId="0" applyAlignment="1" applyFont="1">
      <alignment readingOrder="0"/>
    </xf>
    <xf borderId="1" fillId="0" fontId="9" numFmtId="0" xfId="0" applyAlignment="1" applyBorder="1" applyFont="1">
      <alignment horizontal="center" shrinkToFit="0" wrapText="1"/>
    </xf>
    <xf borderId="1" fillId="0" fontId="9" numFmtId="0" xfId="0" applyAlignment="1" applyBorder="1" applyFont="1">
      <alignment horizontal="center" readingOrder="0"/>
    </xf>
    <xf borderId="1" fillId="0" fontId="13" numFmtId="0" xfId="0" applyAlignment="1" applyBorder="1" applyFont="1">
      <alignment horizontal="center" readingOrder="1" shrinkToFit="0" vertical="center" wrapText="1"/>
    </xf>
    <xf borderId="1" fillId="0" fontId="9" numFmtId="0" xfId="0" applyAlignment="1" applyBorder="1" applyFont="1">
      <alignment horizontal="center"/>
    </xf>
    <xf borderId="1" fillId="0" fontId="15" numFmtId="9" xfId="0" applyAlignment="1" applyBorder="1" applyFont="1" applyNumberFormat="1">
      <alignment horizontal="center" readingOrder="1" shrinkToFit="0" vertical="center" wrapText="1"/>
    </xf>
    <xf borderId="1" fillId="0" fontId="23" numFmtId="0" xfId="0" applyAlignment="1" applyBorder="1" applyFont="1">
      <alignment horizontal="center" readingOrder="0" vertical="center"/>
    </xf>
    <xf borderId="0" fillId="3" fontId="24" numFmtId="0" xfId="0" applyAlignment="1" applyFont="1">
      <alignment readingOrder="0"/>
    </xf>
    <xf borderId="2" fillId="0" fontId="3" numFmtId="0" xfId="0" applyAlignment="1" applyBorder="1" applyFont="1">
      <alignment shrinkToFit="0" vertical="bottom" wrapText="0"/>
    </xf>
    <xf borderId="0" fillId="0" fontId="25" numFmtId="0" xfId="0" applyAlignment="1" applyFont="1">
      <alignment readingOrder="0" vertical="bottom"/>
    </xf>
    <xf borderId="0" fillId="0" fontId="3" numFmtId="0" xfId="0" applyAlignment="1" applyFont="1">
      <alignment vertical="bottom"/>
    </xf>
    <xf borderId="0" fillId="2" fontId="5" numFmtId="0" xfId="0" applyFont="1"/>
    <xf borderId="0" fillId="0" fontId="26" numFmtId="0" xfId="0" applyFont="1"/>
    <xf borderId="0" fillId="0" fontId="26" numFmtId="0" xfId="0" applyAlignment="1" applyFont="1">
      <alignment shrinkToFit="0" wrapText="1"/>
    </xf>
    <xf borderId="0" fillId="4" fontId="5" numFmtId="0" xfId="0" applyFill="1" applyFont="1"/>
    <xf borderId="1" fillId="5" fontId="7" numFmtId="0" xfId="0" applyAlignment="1" applyBorder="1" applyFill="1" applyFont="1">
      <alignment horizontal="center" shrinkToFit="0" wrapText="1"/>
    </xf>
    <xf borderId="1" fillId="0" fontId="27" numFmtId="0" xfId="0" applyAlignment="1" applyBorder="1" applyFont="1">
      <alignment horizontal="center" shrinkToFit="0" wrapText="1"/>
    </xf>
    <xf borderId="1" fillId="0" fontId="6" numFmtId="0" xfId="0" applyAlignment="1" applyBorder="1" applyFont="1">
      <alignment horizontal="center" readingOrder="0" shrinkToFit="0" wrapText="1"/>
    </xf>
    <xf borderId="0" fillId="0" fontId="7" numFmtId="0" xfId="0" applyAlignment="1" applyFont="1">
      <alignment shrinkToFit="0" wrapText="1"/>
    </xf>
    <xf borderId="1" fillId="0" fontId="7" numFmtId="0" xfId="0" applyAlignment="1" applyBorder="1" applyFont="1">
      <alignment horizontal="center" shrinkToFit="0" wrapText="1"/>
    </xf>
    <xf borderId="1" fillId="0" fontId="12" numFmtId="0" xfId="0" applyAlignment="1" applyBorder="1" applyFont="1">
      <alignment readingOrder="0" shrinkToFit="0" wrapText="1"/>
    </xf>
    <xf borderId="1" fillId="0" fontId="12" numFmtId="0" xfId="0" applyAlignment="1" applyBorder="1" applyFont="1">
      <alignment horizontal="center" readingOrder="0" shrinkToFit="0" wrapText="1"/>
    </xf>
    <xf borderId="1" fillId="0" fontId="12" numFmtId="0" xfId="0" applyAlignment="1" applyBorder="1" applyFont="1">
      <alignment horizontal="center" shrinkToFit="0" wrapText="1"/>
    </xf>
    <xf borderId="1" fillId="0" fontId="12" numFmtId="0" xfId="0" applyAlignment="1" applyBorder="1" applyFont="1">
      <alignment readingOrder="0"/>
    </xf>
    <xf borderId="1" fillId="0" fontId="12" numFmtId="0" xfId="0" applyAlignment="1" applyBorder="1" applyFont="1">
      <alignment horizontal="center"/>
    </xf>
    <xf borderId="1" fillId="0" fontId="7" numFmtId="0" xfId="0" applyAlignment="1" applyBorder="1" applyFont="1">
      <alignment horizontal="center"/>
    </xf>
    <xf borderId="3" fillId="0" fontId="28" numFmtId="0" xfId="0" applyBorder="1" applyFont="1"/>
    <xf borderId="0" fillId="0" fontId="29" numFmtId="0" xfId="0" applyFont="1"/>
    <xf borderId="0" fillId="0" fontId="9" numFmtId="0" xfId="0" applyFont="1"/>
    <xf borderId="0" fillId="0" fontId="29" numFmtId="0" xfId="0" applyAlignment="1" applyFont="1">
      <alignment readingOrder="0"/>
    </xf>
    <xf borderId="0" fillId="0" fontId="29" numFmtId="0" xfId="0" applyAlignment="1" applyFont="1">
      <alignment shrinkToFit="0" vertical="bottom" wrapText="0"/>
    </xf>
    <xf borderId="0" fillId="0" fontId="22" numFmtId="0" xfId="0" applyFont="1"/>
    <xf borderId="0" fillId="0" fontId="12" numFmtId="0" xfId="0" applyAlignment="1" applyFont="1">
      <alignment readingOrder="0"/>
    </xf>
    <xf borderId="1" fillId="0" fontId="9" numFmtId="0" xfId="0" applyAlignment="1" applyBorder="1" applyFont="1">
      <alignment horizontal="center" readingOrder="0" shrinkToFit="0" wrapText="1"/>
    </xf>
    <xf borderId="0" fillId="0" fontId="30" numFmtId="9" xfId="0" applyAlignment="1" applyFont="1" applyNumberFormat="1">
      <alignment readingOrder="0"/>
    </xf>
    <xf borderId="0" fillId="0" fontId="29" numFmtId="0" xfId="0" applyAlignment="1" applyFont="1">
      <alignment readingOrder="0" shrinkToFit="0" vertical="bottom" wrapText="0"/>
    </xf>
    <xf borderId="0" fillId="0" fontId="31" numFmtId="0" xfId="0" applyAlignment="1" applyFont="1">
      <alignment readingOrder="0"/>
    </xf>
    <xf borderId="0" fillId="0" fontId="3" numFmtId="0" xfId="0" applyAlignment="1" applyFont="1">
      <alignment shrinkToFit="0" wrapText="1"/>
    </xf>
    <xf borderId="0" fillId="4" fontId="19" numFmtId="0" xfId="0" applyFont="1"/>
    <xf borderId="0" fillId="4" fontId="32" numFmtId="0" xfId="0" applyFont="1"/>
    <xf borderId="0" fillId="2" fontId="19" numFmtId="0" xfId="0" applyFont="1"/>
    <xf borderId="0" fillId="2" fontId="33" numFmtId="0" xfId="0" applyFont="1"/>
    <xf borderId="4" fillId="3" fontId="19" numFmtId="0" xfId="0" applyBorder="1" applyFont="1"/>
    <xf borderId="5" fillId="0" fontId="34" numFmtId="0" xfId="0" applyBorder="1" applyFont="1"/>
    <xf borderId="6" fillId="0" fontId="34" numFmtId="0" xfId="0" applyBorder="1" applyFont="1"/>
    <xf borderId="7" fillId="0" fontId="34" numFmtId="0" xfId="0" applyBorder="1" applyFont="1"/>
    <xf borderId="8" fillId="0" fontId="34" numFmtId="0" xfId="0" applyBorder="1" applyFont="1"/>
    <xf borderId="9" fillId="0" fontId="34" numFmtId="0" xfId="0" applyBorder="1" applyFont="1"/>
    <xf borderId="3" fillId="0" fontId="34" numFmtId="0" xfId="0" applyBorder="1" applyFont="1"/>
    <xf borderId="10" fillId="0" fontId="34" numFmtId="0" xfId="0" applyBorder="1" applyFont="1"/>
    <xf borderId="0" fillId="2" fontId="19" numFmtId="0" xfId="0" applyAlignment="1" applyFont="1">
      <alignment readingOrder="0"/>
    </xf>
    <xf borderId="4" fillId="0" fontId="19" numFmtId="0" xfId="0" applyBorder="1" applyFont="1"/>
    <xf borderId="1" fillId="0" fontId="19" numFmtId="0" xfId="0" applyBorder="1" applyFont="1"/>
    <xf borderId="0" fillId="3" fontId="17" numFmtId="0" xfId="0" applyAlignment="1" applyFont="1">
      <alignment horizontal="left"/>
    </xf>
    <xf borderId="3" fillId="2" fontId="35" numFmtId="0" xfId="0" applyBorder="1" applyFont="1"/>
    <xf borderId="0" fillId="3" fontId="36" numFmtId="0" xfId="0" applyAlignment="1" applyFont="1">
      <alignment horizontal="left"/>
    </xf>
    <xf borderId="0" fillId="3" fontId="16" numFmtId="0" xfId="0" applyFont="1"/>
    <xf borderId="0" fillId="3" fontId="16" numFmtId="0" xfId="0" applyAlignment="1" applyFont="1">
      <alignment readingOrder="0"/>
    </xf>
    <xf borderId="0" fillId="0" fontId="5" numFmtId="0" xfId="0" applyAlignment="1" applyFont="1">
      <alignment readingOrder="0"/>
    </xf>
    <xf borderId="0" fillId="0" fontId="37" numFmtId="0" xfId="0" applyAlignment="1" applyFont="1">
      <alignment horizontal="center" vertical="bottom"/>
    </xf>
    <xf borderId="1" fillId="0" fontId="38" numFmtId="0" xfId="0" applyAlignment="1" applyBorder="1" applyFont="1">
      <alignment horizontal="center" vertical="bottom"/>
    </xf>
    <xf borderId="1" fillId="0" fontId="39" numFmtId="0" xfId="0" applyAlignment="1" applyBorder="1" applyFont="1">
      <alignment vertical="top"/>
    </xf>
    <xf borderId="1" fillId="0" fontId="38" numFmtId="0" xfId="0" applyAlignment="1" applyBorder="1" applyFont="1">
      <alignment horizontal="right" vertical="top"/>
    </xf>
    <xf borderId="1" fillId="0" fontId="3" numFmtId="0" xfId="0" applyAlignment="1" applyBorder="1" applyFont="1">
      <alignment vertical="top"/>
    </xf>
    <xf borderId="1" fillId="0" fontId="40" numFmtId="0" xfId="0" applyAlignment="1" applyBorder="1" applyFont="1">
      <alignment vertical="top"/>
    </xf>
    <xf borderId="1" fillId="0" fontId="40" numFmtId="0" xfId="0" applyAlignment="1" applyBorder="1" applyFont="1">
      <alignment horizontal="right" vertical="top"/>
    </xf>
    <xf borderId="3" fillId="0" fontId="19" numFmtId="0" xfId="0" applyBorder="1" applyFont="1"/>
    <xf borderId="1" fillId="0" fontId="3" numFmtId="0" xfId="0" applyAlignment="1" applyBorder="1" applyFont="1">
      <alignment vertical="bottom"/>
    </xf>
    <xf borderId="1" fillId="0" fontId="3" numFmtId="0" xfId="0" applyAlignment="1" applyBorder="1" applyFont="1">
      <alignment horizontal="right" vertical="bottom"/>
    </xf>
    <xf borderId="1" fillId="0" fontId="40" numFmtId="0" xfId="0" applyAlignment="1" applyBorder="1" applyFont="1">
      <alignment vertical="bottom"/>
    </xf>
    <xf borderId="1" fillId="0" fontId="41" numFmtId="0" xfId="0" applyAlignment="1" applyBorder="1" applyFont="1">
      <alignment vertical="bottom"/>
    </xf>
    <xf borderId="1" fillId="0" fontId="42" numFmtId="0" xfId="0" applyAlignment="1" applyBorder="1" applyFont="1">
      <alignment horizontal="right" vertical="bottom"/>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customXml" Target="../customXml/item1.xml"/><Relationship Id="rId3" Type="http://schemas.openxmlformats.org/officeDocument/2006/relationships/sharedStrings" Target="sharedStrings.xml"/><Relationship Id="rId12" Type="http://customschemas.google.com/relationships/workbookmetadata" Target="metadata"/><Relationship Id="rId7" Type="http://schemas.openxmlformats.org/officeDocument/2006/relationships/worksheet" Target="worksheets/sheet4.xml"/><Relationship Id="rId2" Type="http://schemas.openxmlformats.org/officeDocument/2006/relationships/styles" Target="styles.xml"/><Relationship Id="rId1" Type="http://schemas.openxmlformats.org/officeDocument/2006/relationships/theme" Target="theme/theme1.xml"/><Relationship Id="rId11" Type="http://schemas.openxmlformats.org/officeDocument/2006/relationships/worksheet" Target="worksheets/sheet8.xml"/><Relationship Id="rId6" Type="http://schemas.openxmlformats.org/officeDocument/2006/relationships/worksheet" Target="worksheets/sheet3.xml"/><Relationship Id="rId5" Type="http://schemas.openxmlformats.org/officeDocument/2006/relationships/worksheet" Target="worksheets/sheet2.xml"/><Relationship Id="rId15" Type="http://schemas.openxmlformats.org/officeDocument/2006/relationships/customXml" Target="../customXml/item3.xml"/><Relationship Id="rId10" Type="http://schemas.openxmlformats.org/officeDocument/2006/relationships/worksheet" Target="worksheets/sheet7.xml"/><Relationship Id="rId4" Type="http://schemas.openxmlformats.org/officeDocument/2006/relationships/worksheet" Target="worksheets/sheet1.xml"/><Relationship Id="rId9" Type="http://schemas.openxmlformats.org/officeDocument/2006/relationships/worksheet" Target="worksheets/sheet6.xml"/><Relationship Id="rId14" Type="http://schemas.openxmlformats.org/officeDocument/2006/relationships/customXml" Target="../customXml/item2.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757575"/>
                </a:solidFill>
                <a:latin typeface="+mn-lt"/>
              </a:defRPr>
            </a:pPr>
            <a:r>
              <a:rPr b="1">
                <a:solidFill>
                  <a:srgbClr val="757575"/>
                </a:solidFill>
                <a:latin typeface="+mn-lt"/>
              </a:rPr>
              <a:t>Cafeteria Survey</a:t>
            </a:r>
          </a:p>
        </c:rich>
      </c:tx>
      <c:overlay val="0"/>
    </c:title>
    <c:plotArea>
      <c:layout/>
      <c:barChart>
        <c:barDir val="col"/>
        <c:ser>
          <c:idx val="0"/>
          <c:order val="0"/>
          <c:tx>
            <c:strRef>
              <c:f>'Pareto Example 1'!$N$15</c:f>
            </c:strRef>
          </c:tx>
          <c:spPr>
            <a:solidFill>
              <a:schemeClr val="accent1"/>
            </a:solidFill>
            <a:ln cmpd="sng">
              <a:solidFill>
                <a:srgbClr val="000000"/>
              </a:solidFill>
            </a:ln>
          </c:spPr>
          <c:val>
            <c:numRef>
              <c:f>'Pareto Example 1'!$N$16:$N$21</c:f>
              <c:numCache/>
            </c:numRef>
          </c:val>
        </c:ser>
        <c:axId val="1056969993"/>
        <c:axId val="583498685"/>
      </c:barChart>
      <c:catAx>
        <c:axId val="10569699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Reasons for Not Eating in Cafeteria</a:t>
                </a:r>
              </a:p>
            </c:rich>
          </c:tx>
          <c:overlay val="0"/>
        </c:title>
        <c:numFmt formatCode="General" sourceLinked="1"/>
        <c:majorTickMark val="none"/>
        <c:minorTickMark val="none"/>
        <c:spPr/>
        <c:txPr>
          <a:bodyPr/>
          <a:lstStyle/>
          <a:p>
            <a:pPr lvl="0">
              <a:defRPr b="0">
                <a:solidFill>
                  <a:srgbClr val="000000"/>
                </a:solidFill>
                <a:latin typeface="+mn-lt"/>
              </a:defRPr>
            </a:pPr>
          </a:p>
        </c:txPr>
        <c:crossAx val="583498685"/>
      </c:catAx>
      <c:valAx>
        <c:axId val="58349868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Count</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056969993"/>
      </c:valAx>
      <c:lineChart>
        <c:varyColors val="0"/>
        <c:ser>
          <c:idx val="1"/>
          <c:order val="1"/>
          <c:tx>
            <c:strRef>
              <c:f>'Pareto Example 1'!$O$15</c:f>
            </c:strRef>
          </c:tx>
          <c:spPr>
            <a:ln cmpd="sng">
              <a:solidFill>
                <a:srgbClr val="FF0000"/>
              </a:solidFill>
            </a:ln>
          </c:spPr>
          <c:marker>
            <c:symbol val="none"/>
          </c:marker>
          <c:val>
            <c:numRef>
              <c:f>'Pareto Example 1'!$O$16:$O$21</c:f>
              <c:numCache/>
            </c:numRef>
          </c:val>
          <c:smooth val="0"/>
        </c:ser>
        <c:axId val="1695795943"/>
        <c:axId val="1977211188"/>
      </c:lineChart>
      <c:catAx>
        <c:axId val="1695795943"/>
        <c:scaling>
          <c:orientation val="minMax"/>
        </c:scaling>
        <c:delete val="1"/>
        <c:axPos val="b"/>
        <c:numFmt formatCode="General" sourceLinked="1"/>
        <c:majorTickMark val="none"/>
        <c:minorTickMark val="none"/>
        <c:spPr/>
        <c:txPr>
          <a:bodyPr/>
          <a:lstStyle/>
          <a:p>
            <a:pPr lvl="0">
              <a:defRPr b="0">
                <a:solidFill>
                  <a:srgbClr val="000000"/>
                </a:solidFill>
                <a:latin typeface="+mn-lt"/>
              </a:defRPr>
            </a:pPr>
          </a:p>
        </c:txPr>
        <c:crossAx val="1977211188"/>
      </c:catAx>
      <c:valAx>
        <c:axId val="1977211188"/>
        <c:scaling>
          <c:orientation val="minMax"/>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Cumulative Contribution</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695795943"/>
        <c:crosses val="max"/>
      </c:valAx>
    </c:plotArea>
    <c:legend>
      <c:legendPos val="r"/>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Reason for Low Performance</a:t>
            </a:r>
          </a:p>
        </c:rich>
      </c:tx>
      <c:overlay val="0"/>
    </c:title>
    <c:plotArea>
      <c:layout/>
      <c:barChart>
        <c:barDir val="col"/>
        <c:ser>
          <c:idx val="0"/>
          <c:order val="0"/>
          <c:spPr>
            <a:solidFill>
              <a:schemeClr val="accent1"/>
            </a:solidFill>
            <a:ln cmpd="sng">
              <a:solidFill>
                <a:srgbClr val="000000"/>
              </a:solidFill>
            </a:ln>
          </c:spPr>
          <c:cat>
            <c:strRef>
              <c:f>'Pareto Example 2'!$T$16:$T$21</c:f>
            </c:strRef>
          </c:cat>
          <c:val>
            <c:numRef>
              <c:f>'Pareto Example 2'!$U$16:$U$21</c:f>
              <c:numCache/>
            </c:numRef>
          </c:val>
        </c:ser>
        <c:axId val="741125459"/>
        <c:axId val="1728131712"/>
      </c:barChart>
      <c:catAx>
        <c:axId val="74112545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Cause of Low Performance</a:t>
                </a:r>
              </a:p>
            </c:rich>
          </c:tx>
          <c:overlay val="0"/>
        </c:title>
        <c:numFmt formatCode="General" sourceLinked="1"/>
        <c:majorTickMark val="none"/>
        <c:minorTickMark val="none"/>
        <c:spPr/>
        <c:txPr>
          <a:bodyPr/>
          <a:lstStyle/>
          <a:p>
            <a:pPr lvl="0">
              <a:defRPr b="0">
                <a:solidFill>
                  <a:srgbClr val="000000"/>
                </a:solidFill>
                <a:latin typeface="+mn-lt"/>
              </a:defRPr>
            </a:pPr>
          </a:p>
        </c:txPr>
        <c:crossAx val="1728131712"/>
      </c:catAx>
      <c:valAx>
        <c:axId val="172813171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Count</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741125459"/>
      </c:valAx>
      <c:lineChart>
        <c:varyColors val="0"/>
        <c:ser>
          <c:idx val="1"/>
          <c:order val="1"/>
          <c:spPr>
            <a:ln cmpd="sng">
              <a:solidFill>
                <a:srgbClr val="ED7D31"/>
              </a:solidFill>
            </a:ln>
          </c:spPr>
          <c:marker>
            <c:symbol val="none"/>
          </c:marker>
          <c:cat>
            <c:strRef>
              <c:f>'Pareto Example 2'!$T$16:$T$21</c:f>
            </c:strRef>
          </c:cat>
          <c:val>
            <c:numRef>
              <c:f>'Pareto Example 2'!$V$16:$V$21</c:f>
              <c:numCache/>
            </c:numRef>
          </c:val>
          <c:smooth val="0"/>
        </c:ser>
        <c:axId val="106645753"/>
        <c:axId val="741476119"/>
      </c:lineChart>
      <c:catAx>
        <c:axId val="106645753"/>
        <c:scaling>
          <c:orientation val="minMax"/>
        </c:scaling>
        <c:delete val="1"/>
        <c:axPos val="b"/>
        <c:numFmt formatCode="General" sourceLinked="1"/>
        <c:majorTickMark val="none"/>
        <c:minorTickMark val="none"/>
        <c:spPr/>
        <c:txPr>
          <a:bodyPr/>
          <a:lstStyle/>
          <a:p>
            <a:pPr lvl="0">
              <a:defRPr b="0">
                <a:solidFill>
                  <a:srgbClr val="000000"/>
                </a:solidFill>
                <a:latin typeface="+mn-lt"/>
              </a:defRPr>
            </a:pPr>
          </a:p>
        </c:txPr>
        <c:crossAx val="741476119"/>
      </c:catAx>
      <c:valAx>
        <c:axId val="741476119"/>
        <c:scaling>
          <c:orientation val="minMax"/>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Cumulative Percent</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06645753"/>
        <c:crosses val="max"/>
      </c:valAx>
    </c:plotArea>
    <c:legend>
      <c:legendPos val="r"/>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a:solidFill>
                  <a:srgbClr val="757575"/>
                </a:solidFill>
                <a:latin typeface="+mn-lt"/>
              </a:defRPr>
            </a:pPr>
            <a:r>
              <a:rPr b="1">
                <a:solidFill>
                  <a:srgbClr val="757575"/>
                </a:solidFill>
                <a:latin typeface="+mn-lt"/>
              </a:rPr>
              <a:t>Dodge Ram 2500 Mechanical Issues</a:t>
            </a:r>
          </a:p>
        </c:rich>
      </c:tx>
      <c:overlay val="0"/>
    </c:title>
    <c:plotArea>
      <c:layout/>
      <c:barChart>
        <c:barDir val="col"/>
        <c:ser>
          <c:idx val="0"/>
          <c:order val="0"/>
          <c:tx>
            <c:strRef>
              <c:f>'Pareto Example 3'!$D$4</c:f>
            </c:strRef>
          </c:tx>
          <c:spPr>
            <a:solidFill>
              <a:schemeClr val="accent1"/>
            </a:solidFill>
            <a:ln cmpd="sng">
              <a:solidFill>
                <a:srgbClr val="000000"/>
              </a:solidFill>
            </a:ln>
          </c:spPr>
          <c:val>
            <c:numRef>
              <c:f>'Pareto Example 3'!$D$5:$D$8</c:f>
              <c:numCache/>
            </c:numRef>
          </c:val>
        </c:ser>
        <c:axId val="1761795693"/>
        <c:axId val="20213915"/>
      </c:barChart>
      <c:catAx>
        <c:axId val="176179569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Problem Type</a:t>
                </a:r>
              </a:p>
            </c:rich>
          </c:tx>
          <c:overlay val="0"/>
        </c:title>
        <c:numFmt formatCode="General" sourceLinked="1"/>
        <c:majorTickMark val="none"/>
        <c:minorTickMark val="none"/>
        <c:spPr/>
        <c:txPr>
          <a:bodyPr/>
          <a:lstStyle/>
          <a:p>
            <a:pPr lvl="0">
              <a:defRPr b="0">
                <a:solidFill>
                  <a:srgbClr val="000000"/>
                </a:solidFill>
                <a:latin typeface="+mn-lt"/>
              </a:defRPr>
            </a:pPr>
          </a:p>
        </c:txPr>
        <c:crossAx val="20213915"/>
      </c:catAx>
      <c:valAx>
        <c:axId val="2021391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b="1">
                    <a:solidFill>
                      <a:srgbClr val="000000"/>
                    </a:solidFill>
                    <a:latin typeface="+mn-lt"/>
                  </a:rPr>
                  <a:t>Count of Issues</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761795693"/>
      </c:valAx>
      <c:lineChart>
        <c:varyColors val="0"/>
        <c:ser>
          <c:idx val="1"/>
          <c:order val="1"/>
          <c:tx>
            <c:strRef>
              <c:f>'Pareto Example 3'!$E$4</c:f>
            </c:strRef>
          </c:tx>
          <c:spPr>
            <a:ln cmpd="sng">
              <a:solidFill>
                <a:srgbClr val="FF0000"/>
              </a:solidFill>
            </a:ln>
          </c:spPr>
          <c:marker>
            <c:symbol val="none"/>
          </c:marker>
          <c:val>
            <c:numRef>
              <c:f>'Pareto Example 3'!$E$5:$E$8</c:f>
              <c:numCache/>
            </c:numRef>
          </c:val>
          <c:smooth val="0"/>
        </c:ser>
        <c:axId val="982987072"/>
        <c:axId val="1285325192"/>
      </c:lineChart>
      <c:catAx>
        <c:axId val="982987072"/>
        <c:scaling>
          <c:orientation val="minMax"/>
        </c:scaling>
        <c:delete val="1"/>
        <c:axPos val="b"/>
        <c:numFmt formatCode="General" sourceLinked="1"/>
        <c:majorTickMark val="none"/>
        <c:minorTickMark val="none"/>
        <c:spPr/>
        <c:txPr>
          <a:bodyPr/>
          <a:lstStyle/>
          <a:p>
            <a:pPr lvl="0">
              <a:defRPr b="0">
                <a:solidFill>
                  <a:srgbClr val="000000"/>
                </a:solidFill>
                <a:latin typeface="+mn-lt"/>
              </a:defRPr>
            </a:pPr>
          </a:p>
        </c:txPr>
        <c:crossAx val="1285325192"/>
      </c:catAx>
      <c:valAx>
        <c:axId val="1285325192"/>
        <c:scaling>
          <c:orientation val="minMax"/>
        </c:scaling>
        <c:delete val="0"/>
        <c:axPos val="r"/>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Cumulative Contribution</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982987072"/>
        <c:crosses val="max"/>
      </c:valAx>
    </c:plotArea>
    <c:legend>
      <c:legendPos val="r"/>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11</xdr:row>
      <xdr:rowOff>57150</xdr:rowOff>
    </xdr:from>
    <xdr:ext cx="5619750" cy="4867275"/>
    <xdr:sp>
      <xdr:nvSpPr>
        <xdr:cNvPr id="3" name="Shape 3"/>
        <xdr:cNvSpPr txBox="1"/>
      </xdr:nvSpPr>
      <xdr:spPr>
        <a:xfrm>
          <a:off x="2540888" y="1351125"/>
          <a:ext cx="5610225" cy="4857750"/>
        </a:xfrm>
        <a:prstGeom prst="rect">
          <a:avLst/>
        </a:prstGeom>
        <a:solidFill>
          <a:srgbClr val="FFFFFF"/>
        </a:solidFill>
        <a:ln>
          <a:noFill/>
        </a:ln>
      </xdr:spPr>
      <xdr:txBody>
        <a:bodyPr anchorCtr="0" anchor="t" bIns="91425" lIns="91425" spcFirstLastPara="1" rIns="91425" wrap="square" tIns="91425">
          <a:noAutofit/>
        </a:bodyPr>
        <a:lstStyle/>
        <a:p>
          <a:pPr indent="0" lvl="0" marL="0" rtl="0" algn="l">
            <a:spcBef>
              <a:spcPts val="0"/>
            </a:spcBef>
            <a:spcAft>
              <a:spcPts val="0"/>
            </a:spcAft>
            <a:buSzPts val="1400"/>
            <a:buFont typeface="Century Schoolbook"/>
            <a:buNone/>
          </a:pPr>
          <a:r>
            <a:rPr lang="en-US" sz="1400">
              <a:latin typeface="Century Schoolbook"/>
              <a:ea typeface="Century Schoolbook"/>
              <a:cs typeface="Century Schoolbook"/>
              <a:sym typeface="Century Schoolbook"/>
            </a:rPr>
            <a:t>Today you will learn how to create a Pareto chart in Excel. The Pareto principle states that, for many events, roughly 80% of the effects come from 20% of the causes. In this example, we will see that roughly 80% of the complaints come from 20% of the complaint types.</a:t>
          </a:r>
          <a:endParaRPr sz="1400">
            <a:latin typeface="Century Schoolbook"/>
            <a:ea typeface="Century Schoolbook"/>
            <a:cs typeface="Century Schoolbook"/>
            <a:sym typeface="Century Schoolbook"/>
          </a:endParaRPr>
        </a:p>
        <a:p>
          <a:pPr indent="0" lvl="0" marL="0" rtl="0" algn="l">
            <a:spcBef>
              <a:spcPts val="0"/>
            </a:spcBef>
            <a:spcAft>
              <a:spcPts val="0"/>
            </a:spcAft>
            <a:buSzPts val="1400"/>
            <a:buFont typeface="Arial"/>
            <a:buNone/>
          </a:pPr>
          <a:r>
            <a:t/>
          </a:r>
          <a:endParaRPr sz="1400">
            <a:solidFill>
              <a:srgbClr val="333333"/>
            </a:solidFill>
            <a:highlight>
              <a:srgbClr val="FFFFFF"/>
            </a:highlight>
            <a:latin typeface="Century Schoolbook"/>
            <a:ea typeface="Century Schoolbook"/>
            <a:cs typeface="Century Schoolbook"/>
            <a:sym typeface="Century Schoolbook"/>
          </a:endParaRPr>
        </a:p>
        <a:p>
          <a:pPr indent="0" lvl="0" marL="0" rtl="0" algn="ctr">
            <a:lnSpc>
              <a:spcPct val="176470"/>
            </a:lnSpc>
            <a:spcBef>
              <a:spcPts val="0"/>
            </a:spcBef>
            <a:spcAft>
              <a:spcPts val="0"/>
            </a:spcAft>
            <a:buClr>
              <a:srgbClr val="0B6BB5"/>
            </a:buClr>
            <a:buSzPts val="1400"/>
            <a:buFont typeface="Century Schoolbook"/>
            <a:buNone/>
          </a:pPr>
          <a:r>
            <a:rPr lang="en-US" sz="1400">
              <a:solidFill>
                <a:srgbClr val="0B6BB5"/>
              </a:solidFill>
              <a:highlight>
                <a:srgbClr val="FFFFFF"/>
              </a:highlight>
              <a:latin typeface="Century Schoolbook"/>
              <a:ea typeface="Century Schoolbook"/>
              <a:cs typeface="Century Schoolbook"/>
              <a:sym typeface="Century Schoolbook"/>
            </a:rPr>
            <a:t>When do we Use a Pareto Chart?</a:t>
          </a:r>
          <a:endParaRPr sz="1400">
            <a:solidFill>
              <a:srgbClr val="0B6BB5"/>
            </a:solidFill>
            <a:highlight>
              <a:srgbClr val="FFFFFF"/>
            </a:highlight>
            <a:latin typeface="Century Schoolbook"/>
            <a:ea typeface="Century Schoolbook"/>
            <a:cs typeface="Century Schoolbook"/>
            <a:sym typeface="Century Schoolbook"/>
          </a:endParaRPr>
        </a:p>
        <a:p>
          <a:pPr indent="-317500" lvl="0" marL="457200" rtl="0" algn="l">
            <a:lnSpc>
              <a:spcPct val="176470"/>
            </a:lnSpc>
            <a:spcBef>
              <a:spcPts val="90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analyzing data about the frequency of problems or causes in a process.</a:t>
          </a:r>
          <a:endParaRPr sz="1400">
            <a:highlight>
              <a:srgbClr val="FFFFFF"/>
            </a:highlight>
            <a:latin typeface="Century Schoolbook"/>
            <a:ea typeface="Century Schoolbook"/>
            <a:cs typeface="Century Schoolbook"/>
            <a:sym typeface="Century Schoolbook"/>
          </a:endParaRPr>
        </a:p>
        <a:p>
          <a:pPr indent="-317500" lvl="0" marL="457200" rtl="0" algn="l">
            <a:lnSpc>
              <a:spcPct val="176470"/>
            </a:lnSpc>
            <a:spcBef>
              <a:spcPts val="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there are many problems or causes and you want to focus on the most significant.</a:t>
          </a:r>
          <a:endParaRPr sz="1400">
            <a:highlight>
              <a:srgbClr val="FFFFFF"/>
            </a:highlight>
            <a:latin typeface="Century Schoolbook"/>
            <a:ea typeface="Century Schoolbook"/>
            <a:cs typeface="Century Schoolbook"/>
            <a:sym typeface="Century Schoolbook"/>
          </a:endParaRPr>
        </a:p>
        <a:p>
          <a:pPr indent="-317500" lvl="0" marL="457200" rtl="0" algn="l">
            <a:lnSpc>
              <a:spcPct val="176470"/>
            </a:lnSpc>
            <a:spcBef>
              <a:spcPts val="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analyzing broad causes by looking at their specific components.</a:t>
          </a:r>
          <a:endParaRPr sz="1400">
            <a:highlight>
              <a:srgbClr val="FFFFFF"/>
            </a:highlight>
            <a:latin typeface="Century Schoolbook"/>
            <a:ea typeface="Century Schoolbook"/>
            <a:cs typeface="Century Schoolbook"/>
            <a:sym typeface="Century Schoolbook"/>
          </a:endParaRPr>
        </a:p>
        <a:p>
          <a:pPr indent="-317500" lvl="0" marL="457200" rtl="0" algn="l">
            <a:lnSpc>
              <a:spcPct val="176470"/>
            </a:lnSpc>
            <a:spcBef>
              <a:spcPts val="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communicating with others about your data.</a:t>
          </a:r>
          <a:endParaRPr sz="1400">
            <a:highlight>
              <a:srgbClr val="FFFFFF"/>
            </a:highlight>
            <a:latin typeface="Century Schoolbook"/>
            <a:ea typeface="Century Schoolbook"/>
            <a:cs typeface="Century Schoolbook"/>
            <a:sym typeface="Century Schoolbook"/>
          </a:endParaRPr>
        </a:p>
        <a:p>
          <a:pPr indent="0" lvl="0" marL="0" rtl="0" algn="l">
            <a:spcBef>
              <a:spcPts val="900"/>
            </a:spcBef>
            <a:spcAft>
              <a:spcPts val="0"/>
            </a:spcAft>
            <a:buSzPts val="1400"/>
            <a:buFont typeface="Arial"/>
            <a:buNone/>
          </a:pPr>
          <a:r>
            <a:t/>
          </a:r>
          <a:endParaRPr sz="1400">
            <a:solidFill>
              <a:srgbClr val="333333"/>
            </a:solidFill>
            <a:highlight>
              <a:srgbClr val="FFFFFF"/>
            </a:highlight>
            <a:latin typeface="Century Schoolbook"/>
            <a:ea typeface="Century Schoolbook"/>
            <a:cs typeface="Century Schoolbook"/>
            <a:sym typeface="Century Schoolbook"/>
          </a:endParaRPr>
        </a:p>
      </xdr:txBody>
    </xdr:sp>
    <xdr:clientData fLocksWithSheet="0"/>
  </xdr:oneCellAnchor>
  <xdr:oneCellAnchor>
    <xdr:from>
      <xdr:col>0</xdr:col>
      <xdr:colOff>104775</xdr:colOff>
      <xdr:row>1</xdr:row>
      <xdr:rowOff>114300</xdr:rowOff>
    </xdr:from>
    <xdr:ext cx="9715500" cy="172402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885825</xdr:colOff>
      <xdr:row>8</xdr:row>
      <xdr:rowOff>152400</xdr:rowOff>
    </xdr:from>
    <xdr:ext cx="2600325" cy="5457825"/>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771525</xdr:colOff>
      <xdr:row>25</xdr:row>
      <xdr:rowOff>19050</xdr:rowOff>
    </xdr:from>
    <xdr:ext cx="5715000" cy="3533775"/>
    <xdr:graphicFrame>
      <xdr:nvGraphicFramePr>
        <xdr:cNvPr id="457826605"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104775</xdr:colOff>
      <xdr:row>1</xdr:row>
      <xdr:rowOff>114300</xdr:rowOff>
    </xdr:from>
    <xdr:ext cx="9467850" cy="2047875"/>
    <xdr:sp>
      <xdr:nvSpPr>
        <xdr:cNvPr id="4" name="Shape 4"/>
        <xdr:cNvSpPr txBox="1"/>
      </xdr:nvSpPr>
      <xdr:spPr>
        <a:xfrm>
          <a:off x="616838" y="2760825"/>
          <a:ext cx="9458325" cy="2038350"/>
        </a:xfrm>
        <a:prstGeom prst="rect">
          <a:avLst/>
        </a:prstGeom>
        <a:solidFill>
          <a:schemeClr val="lt1"/>
        </a:solidFill>
        <a:ln>
          <a:noFill/>
        </a:ln>
      </xdr:spPr>
      <xdr:txBody>
        <a:bodyPr anchorCtr="0" anchor="t" bIns="45700" lIns="91425" spcFirstLastPara="1" rIns="91425" wrap="square" tIns="45700">
          <a:noAutofit/>
        </a:bodyPr>
        <a:lstStyle/>
        <a:p>
          <a:pPr indent="-304800" lvl="0" marL="457200" marR="0" rtl="0" algn="l">
            <a:lnSpc>
              <a:spcPct val="100000"/>
            </a:lnSpc>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The school system is planning the operating budget and looking for ways to optimize spending. The cafeteria sales have been on a steady decline for several years, thus making it difficult to justify an increase in budget. Each year,  more students are eating off campus. A  small team has been put together to research ways to increase sells and  profitability. </a:t>
          </a:r>
          <a:endParaRPr sz="1200">
            <a:latin typeface="Century Schoolbook"/>
            <a:ea typeface="Century Schoolbook"/>
            <a:cs typeface="Century Schoolbook"/>
            <a:sym typeface="Century Schoolbook"/>
          </a:endParaRPr>
        </a:p>
        <a:p>
          <a:pPr indent="0" lvl="0" marL="0" marR="0" rtl="0" algn="l">
            <a:lnSpc>
              <a:spcPct val="100000"/>
            </a:lnSpc>
            <a:spcBef>
              <a:spcPts val="0"/>
            </a:spcBef>
            <a:spcAft>
              <a:spcPts val="0"/>
            </a:spcAft>
            <a:buSzPts val="1100"/>
            <a:buFont typeface="Arial"/>
            <a:buNone/>
          </a:pPr>
          <a:r>
            <a:t/>
          </a:r>
          <a:endParaRPr sz="1200">
            <a:latin typeface="Century Schoolbook"/>
            <a:ea typeface="Century Schoolbook"/>
            <a:cs typeface="Century Schoolbook"/>
            <a:sym typeface="Century Schoolbook"/>
          </a:endParaRPr>
        </a:p>
        <a:p>
          <a:pPr indent="-304800" lvl="0" marL="457200" marR="0" rtl="0" algn="l">
            <a:lnSpc>
              <a:spcPct val="100000"/>
            </a:lnSpc>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The team surveyed students to understand why they are not eating in the cafeteria. The team has been given 6 months to demonstrate an increase in sales, so a bigger budget can be justified. The results of the survey have been compiled into categories and listed below. </a:t>
          </a:r>
          <a:endParaRPr sz="1200">
            <a:latin typeface="Century Schoolbook"/>
            <a:ea typeface="Century Schoolbook"/>
            <a:cs typeface="Century Schoolbook"/>
            <a:sym typeface="Century Schoolbook"/>
          </a:endParaRPr>
        </a:p>
        <a:p>
          <a:pPr indent="0" lvl="0" marL="0" marR="0" rtl="0" algn="l">
            <a:lnSpc>
              <a:spcPct val="100000"/>
            </a:lnSpc>
            <a:spcBef>
              <a:spcPts val="0"/>
            </a:spcBef>
            <a:spcAft>
              <a:spcPts val="0"/>
            </a:spcAft>
            <a:buSzPts val="1100"/>
            <a:buFont typeface="Arial"/>
            <a:buNone/>
          </a:pPr>
          <a:r>
            <a:t/>
          </a:r>
          <a:endParaRPr sz="1200">
            <a:latin typeface="Century Schoolbook"/>
            <a:ea typeface="Century Schoolbook"/>
            <a:cs typeface="Century Schoolbook"/>
            <a:sym typeface="Century Schoolbook"/>
          </a:endParaRPr>
        </a:p>
        <a:p>
          <a:pPr indent="-304800" lvl="0" marL="457200" marR="0" rtl="0" algn="l">
            <a:lnSpc>
              <a:spcPct val="100000"/>
            </a:lnSpc>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What areas of focus will be most critical?</a:t>
          </a:r>
          <a:endParaRPr sz="1200">
            <a:latin typeface="Century Schoolbook"/>
            <a:ea typeface="Century Schoolbook"/>
            <a:cs typeface="Century Schoolbook"/>
            <a:sym typeface="Century Schoolbook"/>
          </a:endParaRPr>
        </a:p>
        <a:p>
          <a:pPr indent="0" lvl="0" marL="0" marR="0" rtl="0" algn="l">
            <a:lnSpc>
              <a:spcPct val="100000"/>
            </a:lnSpc>
            <a:spcBef>
              <a:spcPts val="0"/>
            </a:spcBef>
            <a:spcAft>
              <a:spcPts val="0"/>
            </a:spcAft>
            <a:buSzPts val="1100"/>
            <a:buFont typeface="Arial"/>
            <a:buNone/>
          </a:pPr>
          <a:r>
            <a:t/>
          </a:r>
          <a:endParaRPr sz="1100"/>
        </a:p>
        <a:p>
          <a:pPr indent="0" lvl="0" marL="0" rtl="0" algn="l">
            <a:spcBef>
              <a:spcPts val="0"/>
            </a:spcBef>
            <a:spcAft>
              <a:spcPts val="0"/>
            </a:spcAft>
            <a:buSzPts val="1100"/>
            <a:buFont typeface="Arial"/>
            <a:buNone/>
          </a:pPr>
          <a:r>
            <a:t/>
          </a:r>
          <a:endParaRPr sz="1100"/>
        </a:p>
      </xdr:txBody>
    </xdr:sp>
    <xdr:clientData fLocksWithSheet="0"/>
  </xdr:oneCellAnchor>
  <xdr:oneCellAnchor>
    <xdr:from>
      <xdr:col>7</xdr:col>
      <xdr:colOff>409575</xdr:colOff>
      <xdr:row>9</xdr:row>
      <xdr:rowOff>95250</xdr:rowOff>
    </xdr:from>
    <xdr:ext cx="3009900" cy="1924050"/>
    <xdr:sp>
      <xdr:nvSpPr>
        <xdr:cNvPr id="5" name="Shape 5"/>
        <xdr:cNvSpPr txBox="1"/>
      </xdr:nvSpPr>
      <xdr:spPr>
        <a:xfrm>
          <a:off x="3845813" y="2822738"/>
          <a:ext cx="3000375" cy="1914525"/>
        </a:xfrm>
        <a:prstGeom prst="rect">
          <a:avLst/>
        </a:prstGeom>
        <a:solidFill>
          <a:schemeClr val="lt1"/>
        </a:solidFill>
        <a:ln cap="flat" cmpd="sng" w="9525">
          <a:solidFill>
            <a:srgbClr val="595959"/>
          </a:solidFill>
          <a:prstDash val="solid"/>
          <a:round/>
          <a:headEnd len="sm" w="sm" type="none"/>
          <a:tailEnd len="sm" w="sm" type="none"/>
        </a:ln>
      </xdr:spPr>
      <xdr:txBody>
        <a:bodyPr anchorCtr="0" anchor="t" bIns="45700" lIns="91425" spcFirstLastPara="1" rIns="91425" wrap="square" tIns="45700">
          <a:noAutofit/>
        </a:bodyPr>
        <a:lstStyle/>
        <a:p>
          <a:pPr indent="0" lvl="0" marL="457200" rtl="0" algn="ctr">
            <a:spcBef>
              <a:spcPts val="0"/>
            </a:spcBef>
            <a:spcAft>
              <a:spcPts val="0"/>
            </a:spcAft>
            <a:buClr>
              <a:schemeClr val="dk1"/>
            </a:buClr>
            <a:buSzPts val="1200"/>
            <a:buFont typeface="Century Schoolbook"/>
            <a:buNone/>
          </a:pPr>
          <a:r>
            <a:rPr b="1" lang="en-US" sz="1200" u="sng">
              <a:solidFill>
                <a:schemeClr val="dk1"/>
              </a:solidFill>
              <a:latin typeface="Century Schoolbook"/>
              <a:ea typeface="Century Schoolbook"/>
              <a:cs typeface="Century Schoolbook"/>
              <a:sym typeface="Century Schoolbook"/>
            </a:rPr>
            <a:t>STEP 2:</a:t>
          </a:r>
          <a:endParaRPr b="1" sz="1200" u="sng">
            <a:solidFill>
              <a:schemeClr val="dk1"/>
            </a:solidFill>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 Use the sum formula in excel to find the total count of participants. (=sum..) </a:t>
          </a:r>
          <a:endParaRPr sz="1200">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To find the percent distribution for each item, take the count cell and divide it by the total count cell. (If you click on cell K16, you will see an example of the formula.) </a:t>
          </a:r>
          <a:endParaRPr sz="1200">
            <a:latin typeface="Century Schoolbook"/>
            <a:ea typeface="Century Schoolbook"/>
            <a:cs typeface="Century Schoolbook"/>
            <a:sym typeface="Century Schoolbook"/>
          </a:endParaRPr>
        </a:p>
      </xdr:txBody>
    </xdr:sp>
    <xdr:clientData fLocksWithSheet="0"/>
  </xdr:oneCellAnchor>
  <xdr:oneCellAnchor>
    <xdr:from>
      <xdr:col>13</xdr:col>
      <xdr:colOff>381000</xdr:colOff>
      <xdr:row>10</xdr:row>
      <xdr:rowOff>219075</xdr:rowOff>
    </xdr:from>
    <xdr:ext cx="4105275" cy="1323975"/>
    <xdr:sp>
      <xdr:nvSpPr>
        <xdr:cNvPr id="6" name="Shape 6"/>
        <xdr:cNvSpPr txBox="1"/>
      </xdr:nvSpPr>
      <xdr:spPr>
        <a:xfrm>
          <a:off x="3298125" y="3122775"/>
          <a:ext cx="4095750" cy="1314450"/>
        </a:xfrm>
        <a:prstGeom prst="rect">
          <a:avLst/>
        </a:prstGeom>
        <a:noFill/>
        <a:ln cap="flat" cmpd="sng" w="9525">
          <a:solidFill>
            <a:srgbClr val="595959"/>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200"/>
            <a:buFont typeface="Century Schoolbook"/>
            <a:buNone/>
          </a:pPr>
          <a:r>
            <a:rPr b="1" lang="en-US" sz="1200" u="sng">
              <a:solidFill>
                <a:schemeClr val="dk1"/>
              </a:solidFill>
              <a:latin typeface="Century Schoolbook"/>
              <a:ea typeface="Century Schoolbook"/>
              <a:cs typeface="Century Schoolbook"/>
              <a:sym typeface="Century Schoolbook"/>
            </a:rPr>
            <a:t>STEP 3 </a:t>
          </a:r>
          <a:endParaRPr b="1" sz="1200" u="sng">
            <a:solidFill>
              <a:schemeClr val="dk1"/>
            </a:solidFill>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Copy percent distributions from column K into cell P16.</a:t>
          </a:r>
          <a:endParaRPr sz="1200">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 To calculate cumulative contribution, add the current cell's percent distribution to the previous cell's cumulative contribution. </a:t>
          </a:r>
          <a:endParaRPr sz="1200">
            <a:latin typeface="Century Schoolbook"/>
            <a:ea typeface="Century Schoolbook"/>
            <a:cs typeface="Century Schoolbook"/>
            <a:sym typeface="Century Schoolbook"/>
          </a:endParaRPr>
        </a:p>
      </xdr:txBody>
    </xdr:sp>
    <xdr:clientData fLocksWithSheet="0"/>
  </xdr:oneCellAnchor>
  <xdr:oneCellAnchor>
    <xdr:from>
      <xdr:col>2</xdr:col>
      <xdr:colOff>95250</xdr:colOff>
      <xdr:row>15</xdr:row>
      <xdr:rowOff>352425</xdr:rowOff>
    </xdr:from>
    <xdr:ext cx="1104900" cy="685800"/>
    <xdr:sp>
      <xdr:nvSpPr>
        <xdr:cNvPr id="7" name="Shape 7"/>
        <xdr:cNvSpPr/>
      </xdr:nvSpPr>
      <xdr:spPr>
        <a:xfrm>
          <a:off x="4798313" y="3441863"/>
          <a:ext cx="1095375" cy="676275"/>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95250</xdr:colOff>
      <xdr:row>15</xdr:row>
      <xdr:rowOff>323850</xdr:rowOff>
    </xdr:from>
    <xdr:ext cx="1095375" cy="742950"/>
    <xdr:sp>
      <xdr:nvSpPr>
        <xdr:cNvPr id="8" name="Shape 8"/>
        <xdr:cNvSpPr/>
      </xdr:nvSpPr>
      <xdr:spPr>
        <a:xfrm>
          <a:off x="4803075" y="3413288"/>
          <a:ext cx="1085850" cy="733425"/>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38100</xdr:colOff>
      <xdr:row>15</xdr:row>
      <xdr:rowOff>352425</xdr:rowOff>
    </xdr:from>
    <xdr:ext cx="1047750" cy="676275"/>
    <xdr:sp>
      <xdr:nvSpPr>
        <xdr:cNvPr id="9" name="Shape 9"/>
        <xdr:cNvSpPr/>
      </xdr:nvSpPr>
      <xdr:spPr>
        <a:xfrm>
          <a:off x="4826888" y="3446625"/>
          <a:ext cx="1038225" cy="666750"/>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17</xdr:col>
      <xdr:colOff>66675</xdr:colOff>
      <xdr:row>15</xdr:row>
      <xdr:rowOff>304800</xdr:rowOff>
    </xdr:from>
    <xdr:ext cx="1095375" cy="714375"/>
    <xdr:sp>
      <xdr:nvSpPr>
        <xdr:cNvPr id="10" name="Shape 10"/>
        <xdr:cNvSpPr/>
      </xdr:nvSpPr>
      <xdr:spPr>
        <a:xfrm>
          <a:off x="4803075" y="3427575"/>
          <a:ext cx="1085850" cy="704850"/>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17</xdr:col>
      <xdr:colOff>638175</xdr:colOff>
      <xdr:row>9</xdr:row>
      <xdr:rowOff>190500</xdr:rowOff>
    </xdr:from>
    <xdr:ext cx="3686175" cy="1838325"/>
    <xdr:sp>
      <xdr:nvSpPr>
        <xdr:cNvPr id="11" name="Shape 11"/>
        <xdr:cNvSpPr txBox="1"/>
      </xdr:nvSpPr>
      <xdr:spPr>
        <a:xfrm>
          <a:off x="3507675" y="2865600"/>
          <a:ext cx="3676650" cy="1828800"/>
        </a:xfrm>
        <a:prstGeom prst="rect">
          <a:avLst/>
        </a:prstGeom>
        <a:solidFill>
          <a:srgbClr val="FFFFFF"/>
        </a:solidFill>
        <a:ln cap="flat" cmpd="sng" w="9525">
          <a:solidFill>
            <a:srgbClr val="000000"/>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Clr>
              <a:schemeClr val="dk1"/>
            </a:buClr>
            <a:buSzPts val="1100"/>
            <a:buFont typeface="Century Schoolbook"/>
            <a:buNone/>
          </a:pPr>
          <a:r>
            <a:rPr b="1" lang="en-US" sz="1100" u="sng">
              <a:solidFill>
                <a:schemeClr val="dk1"/>
              </a:solidFill>
              <a:latin typeface="Century Schoolbook"/>
              <a:ea typeface="Century Schoolbook"/>
              <a:cs typeface="Century Schoolbook"/>
              <a:sym typeface="Century Schoolbook"/>
            </a:rPr>
            <a:t>STEP 4</a:t>
          </a:r>
          <a:endParaRPr b="1" sz="1100" u="sng">
            <a:solidFill>
              <a:schemeClr val="dk1"/>
            </a:solidFill>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Highlight the two column table below</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Select insert , recommended charts , Pareto chart. </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Click chart designs and find the display you think works best. </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Insert title. </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Insert axis labels by selecting chart design, add chart elements, axis titles</a:t>
          </a:r>
          <a:endParaRPr sz="1100">
            <a:solidFill>
              <a:schemeClr val="dk1"/>
            </a:solidFill>
            <a:latin typeface="Century Schoolbook"/>
            <a:ea typeface="Century Schoolbook"/>
            <a:cs typeface="Century Schoolbook"/>
            <a:sym typeface="Century Schoolbook"/>
          </a:endParaRPr>
        </a:p>
        <a:p>
          <a:pPr indent="0" lvl="0" marL="0" rtl="0" algn="l">
            <a:spcBef>
              <a:spcPts val="0"/>
            </a:spcBef>
            <a:spcAft>
              <a:spcPts val="0"/>
            </a:spcAft>
            <a:buSzPts val="1100"/>
            <a:buFont typeface="Arial"/>
            <a:buNone/>
          </a:pPr>
          <a:r>
            <a:t/>
          </a:r>
          <a:endParaRPr sz="1100">
            <a:latin typeface="Century Schoolbook"/>
            <a:ea typeface="Century Schoolbook"/>
            <a:cs typeface="Century Schoolbook"/>
            <a:sym typeface="Century Schoolbook"/>
          </a:endParaRPr>
        </a:p>
      </xdr:txBody>
    </xdr:sp>
    <xdr:clientData fLocksWithSheet="0"/>
  </xdr:oneCellAnchor>
  <xdr:oneCellAnchor>
    <xdr:from>
      <xdr:col>0</xdr:col>
      <xdr:colOff>152400</xdr:colOff>
      <xdr:row>8</xdr:row>
      <xdr:rowOff>152400</xdr:rowOff>
    </xdr:from>
    <xdr:ext cx="5695950" cy="1905000"/>
    <xdr:grpSp>
      <xdr:nvGrpSpPr>
        <xdr:cNvPr id="12" name="Shape 12" title="Drawing"/>
        <xdr:cNvGrpSpPr/>
      </xdr:nvGrpSpPr>
      <xdr:grpSpPr>
        <a:xfrm>
          <a:off x="1006025" y="610950"/>
          <a:ext cx="5679550" cy="1889000"/>
          <a:chOff x="1006025" y="610950"/>
          <a:chExt cx="5679550" cy="1889000"/>
        </a:xfrm>
      </xdr:grpSpPr>
      <xdr:sp>
        <xdr:nvSpPr>
          <xdr:cNvPr id="13" name="Shape 13"/>
          <xdr:cNvSpPr txBox="1"/>
        </xdr:nvSpPr>
        <xdr:spPr>
          <a:xfrm>
            <a:off x="2104700" y="652500"/>
            <a:ext cx="1666200" cy="7083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1: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Organize categorical data into descending order</a:t>
            </a:r>
            <a:endParaRPr sz="1000">
              <a:latin typeface="Century Schoolbook"/>
              <a:ea typeface="Century Schoolbook"/>
              <a:cs typeface="Century Schoolbook"/>
              <a:sym typeface="Century Schoolbook"/>
            </a:endParaRPr>
          </a:p>
        </xdr:txBody>
      </xdr:sp>
      <xdr:sp>
        <xdr:nvSpPr>
          <xdr:cNvPr id="14" name="Shape 14"/>
          <xdr:cNvSpPr txBox="1"/>
        </xdr:nvSpPr>
        <xdr:spPr>
          <a:xfrm>
            <a:off x="4426625" y="610950"/>
            <a:ext cx="1666200" cy="7914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2: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Compute the percent distribution for each category</a:t>
            </a:r>
            <a:endParaRPr sz="1000">
              <a:latin typeface="Century Schoolbook"/>
              <a:ea typeface="Century Schoolbook"/>
              <a:cs typeface="Century Schoolbook"/>
              <a:sym typeface="Century Schoolbook"/>
            </a:endParaRPr>
          </a:p>
        </xdr:txBody>
      </xdr:sp>
      <xdr:sp>
        <xdr:nvSpPr>
          <xdr:cNvPr id="15" name="Shape 15"/>
          <xdr:cNvSpPr txBox="1"/>
        </xdr:nvSpPr>
        <xdr:spPr>
          <a:xfrm>
            <a:off x="5019375" y="1518375"/>
            <a:ext cx="1666200" cy="7083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3: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Compute the cumulative percent distribution for each category</a:t>
            </a:r>
            <a:endParaRPr sz="1000">
              <a:latin typeface="Century Schoolbook"/>
              <a:ea typeface="Century Schoolbook"/>
              <a:cs typeface="Century Schoolbook"/>
              <a:sym typeface="Century Schoolbook"/>
            </a:endParaRPr>
          </a:p>
        </xdr:txBody>
      </xdr:sp>
      <xdr:sp>
        <xdr:nvSpPr>
          <xdr:cNvPr id="16" name="Shape 16"/>
          <xdr:cNvSpPr txBox="1"/>
        </xdr:nvSpPr>
        <xdr:spPr>
          <a:xfrm>
            <a:off x="2961413" y="1850450"/>
            <a:ext cx="1666200" cy="6495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4: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Create a Pareto Graph using Excel</a:t>
            </a:r>
            <a:endParaRPr sz="1000">
              <a:latin typeface="Century Schoolbook"/>
              <a:ea typeface="Century Schoolbook"/>
              <a:cs typeface="Century Schoolbook"/>
              <a:sym typeface="Century Schoolbook"/>
            </a:endParaRPr>
          </a:p>
        </xdr:txBody>
      </xdr:sp>
      <xdr:sp>
        <xdr:nvSpPr>
          <xdr:cNvPr id="17" name="Shape 17"/>
          <xdr:cNvSpPr txBox="1"/>
        </xdr:nvSpPr>
        <xdr:spPr>
          <a:xfrm>
            <a:off x="1006025" y="1414350"/>
            <a:ext cx="1666200" cy="7083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5: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Analyze data to make recommendations for change</a:t>
            </a:r>
            <a:endParaRPr sz="1000">
              <a:latin typeface="Century Schoolbook"/>
              <a:ea typeface="Century Schoolbook"/>
              <a:cs typeface="Century Schoolbook"/>
              <a:sym typeface="Century Schoolbook"/>
            </a:endParaRPr>
          </a:p>
        </xdr:txBody>
      </xdr:sp>
      <xdr:sp>
        <xdr:nvSpPr>
          <xdr:cNvPr id="18" name="Shape 18"/>
          <xdr:cNvSpPr/>
        </xdr:nvSpPr>
        <xdr:spPr>
          <a:xfrm>
            <a:off x="3631550" y="967400"/>
            <a:ext cx="718500" cy="249300"/>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19" name="Shape 19"/>
          <xdr:cNvSpPr/>
        </xdr:nvSpPr>
        <xdr:spPr>
          <a:xfrm>
            <a:off x="5757775" y="1035125"/>
            <a:ext cx="287400" cy="459900"/>
          </a:xfrm>
          <a:prstGeom prst="down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20" name="Shape 20"/>
          <xdr:cNvSpPr/>
        </xdr:nvSpPr>
        <xdr:spPr>
          <a:xfrm>
            <a:off x="4474425" y="2122350"/>
            <a:ext cx="632400" cy="249300"/>
          </a:xfrm>
          <a:prstGeom prst="lef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21" name="Shape 21"/>
          <xdr:cNvSpPr/>
        </xdr:nvSpPr>
        <xdr:spPr>
          <a:xfrm rot="1736775">
            <a:off x="2395688" y="2050661"/>
            <a:ext cx="539269" cy="249078"/>
          </a:xfrm>
          <a:prstGeom prst="lef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904875</xdr:colOff>
      <xdr:row>21</xdr:row>
      <xdr:rowOff>95250</xdr:rowOff>
    </xdr:from>
    <xdr:ext cx="5715000" cy="3533775"/>
    <xdr:graphicFrame>
      <xdr:nvGraphicFramePr>
        <xdr:cNvPr id="508743938" name="Chart 2"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19050</xdr:colOff>
      <xdr:row>1</xdr:row>
      <xdr:rowOff>19050</xdr:rowOff>
    </xdr:from>
    <xdr:ext cx="7696200" cy="2343150"/>
    <xdr:sp>
      <xdr:nvSpPr>
        <xdr:cNvPr id="22" name="Shape 22"/>
        <xdr:cNvSpPr txBox="1"/>
      </xdr:nvSpPr>
      <xdr:spPr>
        <a:xfrm>
          <a:off x="1502663" y="2613188"/>
          <a:ext cx="7686675" cy="2333625"/>
        </a:xfrm>
        <a:prstGeom prst="rect">
          <a:avLst/>
        </a:prstGeom>
        <a:solidFill>
          <a:srgbClr val="FFFFFF"/>
        </a:solidFill>
        <a:ln cap="flat" cmpd="sng" w="9525">
          <a:solidFill>
            <a:srgbClr val="434343"/>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400"/>
            <a:buFont typeface="Century Schoolbook"/>
            <a:buNone/>
          </a:pPr>
          <a:r>
            <a:rPr lang="en-US" sz="1400">
              <a:latin typeface="Century Schoolbook"/>
              <a:ea typeface="Century Schoolbook"/>
              <a:cs typeface="Century Schoolbook"/>
              <a:sym typeface="Century Schoolbook"/>
            </a:rPr>
            <a:t>Students at Aiming High Academy have the lowest grades in the district. This will result in funding cuts, if the performance does not improve significantly over the next year. A diverse team of student leaders and teachers was compiled to research the issue.  The team surveyed 100 students with consistent below-average performance over the past 2 years.</a:t>
          </a:r>
          <a:endParaRPr sz="1400">
            <a:latin typeface="Century Schoolbook"/>
            <a:ea typeface="Century Schoolbook"/>
            <a:cs typeface="Century Schoolbook"/>
            <a:sym typeface="Century Schoolbook"/>
          </a:endParaRPr>
        </a:p>
        <a:p>
          <a:pPr indent="0" lvl="0" marL="0" rtl="0" algn="l">
            <a:spcBef>
              <a:spcPts val="0"/>
            </a:spcBef>
            <a:spcAft>
              <a:spcPts val="0"/>
            </a:spcAft>
            <a:buSzPts val="1400"/>
            <a:buFont typeface="Arial"/>
            <a:buNone/>
          </a:pPr>
          <a:r>
            <a:t/>
          </a:r>
          <a:endParaRPr sz="1400">
            <a:latin typeface="Century Schoolbook"/>
            <a:ea typeface="Century Schoolbook"/>
            <a:cs typeface="Century Schoolbook"/>
            <a:sym typeface="Century Schoolbook"/>
          </a:endParaRPr>
        </a:p>
        <a:p>
          <a:pPr indent="0" lvl="0" marL="0" rtl="0" algn="l">
            <a:spcBef>
              <a:spcPts val="0"/>
            </a:spcBef>
            <a:spcAft>
              <a:spcPts val="0"/>
            </a:spcAft>
            <a:buSzPts val="1400"/>
            <a:buFont typeface="Century Schoolbook"/>
            <a:buNone/>
          </a:pPr>
          <a:r>
            <a:rPr lang="en-US" sz="1400">
              <a:latin typeface="Century Schoolbook"/>
              <a:ea typeface="Century Schoolbook"/>
              <a:cs typeface="Century Schoolbook"/>
              <a:sym typeface="Century Schoolbook"/>
            </a:rPr>
            <a:t>Where should the team focus to drive improvement in these students?</a:t>
          </a:r>
          <a:endParaRPr sz="1400">
            <a:latin typeface="Century Schoolbook"/>
            <a:ea typeface="Century Schoolbook"/>
            <a:cs typeface="Century Schoolbook"/>
            <a:sym typeface="Century Schoolbook"/>
          </a:endParaRPr>
        </a:p>
        <a:p>
          <a:pPr indent="0" lvl="0" marL="0" rtl="0" algn="l">
            <a:spcBef>
              <a:spcPts val="0"/>
            </a:spcBef>
            <a:spcAft>
              <a:spcPts val="0"/>
            </a:spcAft>
            <a:buSzPts val="1400"/>
            <a:buFont typeface="Arial"/>
            <a:buNone/>
          </a:pPr>
          <a:r>
            <a:t/>
          </a:r>
          <a:endParaRPr sz="1400"/>
        </a:p>
        <a:p>
          <a:pPr indent="0" lvl="0" marL="0" rtl="0" algn="l">
            <a:lnSpc>
              <a:spcPct val="90000"/>
            </a:lnSpc>
            <a:spcBef>
              <a:spcPts val="0"/>
            </a:spcBef>
            <a:spcAft>
              <a:spcPts val="0"/>
            </a:spcAft>
            <a:buClr>
              <a:srgbClr val="FFFFFF"/>
            </a:buClr>
            <a:buSzPts val="2200"/>
            <a:buFont typeface="Calibri"/>
            <a:buNone/>
          </a:pPr>
          <a:r>
            <a:rPr lang="en-US" sz="2200">
              <a:solidFill>
                <a:srgbClr val="FFFFFF"/>
              </a:solidFill>
              <a:latin typeface="Calibri"/>
              <a:ea typeface="Calibri"/>
              <a:cs typeface="Calibri"/>
              <a:sym typeface="Calibri"/>
            </a:rPr>
            <a:t>See additional questions. </a:t>
          </a:r>
          <a:endParaRPr sz="2200">
            <a:solidFill>
              <a:srgbClr val="FFFFFF"/>
            </a:solidFill>
            <a:latin typeface="Calibri"/>
            <a:ea typeface="Calibri"/>
            <a:cs typeface="Calibri"/>
            <a:sym typeface="Calibri"/>
          </a:endParaRPr>
        </a:p>
        <a:p>
          <a:pPr indent="0" lvl="0" marL="0" rtl="0" algn="l">
            <a:spcBef>
              <a:spcPts val="600"/>
            </a:spcBef>
            <a:spcAft>
              <a:spcPts val="0"/>
            </a:spcAft>
            <a:buSzPts val="1200"/>
            <a:buFont typeface="Arial"/>
            <a:buNone/>
          </a:pPr>
          <a:r>
            <a:t/>
          </a:r>
          <a:endParaRPr sz="1200">
            <a:solidFill>
              <a:schemeClr val="dk1"/>
            </a:solidFill>
            <a:latin typeface="Century Schoolbook"/>
            <a:ea typeface="Century Schoolbook"/>
            <a:cs typeface="Century Schoolbook"/>
            <a:sym typeface="Century Schoolbook"/>
          </a:endParaRPr>
        </a:p>
      </xdr:txBody>
    </xdr:sp>
    <xdr:clientData fLocksWithSheet="0"/>
  </xdr:oneCellAnchor>
  <xdr:oneCellAnchor>
    <xdr:from>
      <xdr:col>2</xdr:col>
      <xdr:colOff>95250</xdr:colOff>
      <xdr:row>15</xdr:row>
      <xdr:rowOff>352425</xdr:rowOff>
    </xdr:from>
    <xdr:ext cx="1104900" cy="685800"/>
    <xdr:sp>
      <xdr:nvSpPr>
        <xdr:cNvPr id="7" name="Shape 7"/>
        <xdr:cNvSpPr/>
      </xdr:nvSpPr>
      <xdr:spPr>
        <a:xfrm>
          <a:off x="4798313" y="3441863"/>
          <a:ext cx="1095375" cy="676275"/>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95250</xdr:colOff>
      <xdr:row>15</xdr:row>
      <xdr:rowOff>323850</xdr:rowOff>
    </xdr:from>
    <xdr:ext cx="1095375" cy="742950"/>
    <xdr:sp>
      <xdr:nvSpPr>
        <xdr:cNvPr id="8" name="Shape 8"/>
        <xdr:cNvSpPr/>
      </xdr:nvSpPr>
      <xdr:spPr>
        <a:xfrm>
          <a:off x="4803075" y="3413288"/>
          <a:ext cx="1085850" cy="733425"/>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38100</xdr:colOff>
      <xdr:row>15</xdr:row>
      <xdr:rowOff>352425</xdr:rowOff>
    </xdr:from>
    <xdr:ext cx="1047750" cy="676275"/>
    <xdr:sp>
      <xdr:nvSpPr>
        <xdr:cNvPr id="9" name="Shape 9"/>
        <xdr:cNvSpPr/>
      </xdr:nvSpPr>
      <xdr:spPr>
        <a:xfrm>
          <a:off x="4826888" y="3446625"/>
          <a:ext cx="1038225" cy="666750"/>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17</xdr:col>
      <xdr:colOff>66675</xdr:colOff>
      <xdr:row>15</xdr:row>
      <xdr:rowOff>304800</xdr:rowOff>
    </xdr:from>
    <xdr:ext cx="1095375" cy="714375"/>
    <xdr:sp>
      <xdr:nvSpPr>
        <xdr:cNvPr id="10" name="Shape 10"/>
        <xdr:cNvSpPr/>
      </xdr:nvSpPr>
      <xdr:spPr>
        <a:xfrm>
          <a:off x="4803075" y="3427575"/>
          <a:ext cx="1085850" cy="704850"/>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19</xdr:col>
      <xdr:colOff>95250</xdr:colOff>
      <xdr:row>9</xdr:row>
      <xdr:rowOff>314325</xdr:rowOff>
    </xdr:from>
    <xdr:ext cx="3762375" cy="1714500"/>
    <xdr:sp>
      <xdr:nvSpPr>
        <xdr:cNvPr id="23" name="Shape 23"/>
        <xdr:cNvSpPr txBox="1"/>
      </xdr:nvSpPr>
      <xdr:spPr>
        <a:xfrm>
          <a:off x="3469575" y="2927513"/>
          <a:ext cx="3752850" cy="1704975"/>
        </a:xfrm>
        <a:prstGeom prst="rect">
          <a:avLst/>
        </a:prstGeom>
        <a:solidFill>
          <a:srgbClr val="FFFFFF"/>
        </a:solidFill>
        <a:ln cap="flat" cmpd="sng" w="9525">
          <a:solidFill>
            <a:srgbClr val="000000"/>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Clr>
              <a:schemeClr val="dk1"/>
            </a:buClr>
            <a:buSzPts val="1100"/>
            <a:buFont typeface="Century Schoolbook"/>
            <a:buNone/>
          </a:pPr>
          <a:r>
            <a:rPr b="1" lang="en-US" sz="1100" u="sng">
              <a:solidFill>
                <a:schemeClr val="dk1"/>
              </a:solidFill>
              <a:latin typeface="Century Schoolbook"/>
              <a:ea typeface="Century Schoolbook"/>
              <a:cs typeface="Century Schoolbook"/>
              <a:sym typeface="Century Schoolbook"/>
            </a:rPr>
            <a:t>STEP 4</a:t>
          </a:r>
          <a:endParaRPr b="1" sz="1100" u="sng">
            <a:solidFill>
              <a:schemeClr val="dk1"/>
            </a:solidFill>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Highlight the two column table below</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Select insert , recommended charts , Pareto chart. </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Click chart designs and find the display you think works best. </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Insert title. </a:t>
          </a:r>
          <a:endParaRPr sz="1100">
            <a:latin typeface="Century Schoolbook"/>
            <a:ea typeface="Century Schoolbook"/>
            <a:cs typeface="Century Schoolbook"/>
            <a:sym typeface="Century Schoolbook"/>
          </a:endParaRPr>
        </a:p>
        <a:p>
          <a:pPr indent="-298450" lvl="0" marL="457200" rtl="0" algn="l">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Insert axis labels by selecting chart design, add chart elements, axis titles</a:t>
          </a:r>
          <a:endParaRPr sz="1000">
            <a:solidFill>
              <a:schemeClr val="dk1"/>
            </a:solidFill>
            <a:latin typeface="Century Schoolbook"/>
            <a:ea typeface="Century Schoolbook"/>
            <a:cs typeface="Century Schoolbook"/>
            <a:sym typeface="Century Schoolbook"/>
          </a:endParaRPr>
        </a:p>
      </xdr:txBody>
    </xdr:sp>
    <xdr:clientData fLocksWithSheet="0"/>
  </xdr:oneCellAnchor>
  <xdr:oneCellAnchor>
    <xdr:from>
      <xdr:col>7</xdr:col>
      <xdr:colOff>400050</xdr:colOff>
      <xdr:row>8</xdr:row>
      <xdr:rowOff>295275</xdr:rowOff>
    </xdr:from>
    <xdr:ext cx="3019425" cy="2209800"/>
    <xdr:sp>
      <xdr:nvSpPr>
        <xdr:cNvPr id="24" name="Shape 24"/>
        <xdr:cNvSpPr txBox="1"/>
      </xdr:nvSpPr>
      <xdr:spPr>
        <a:xfrm>
          <a:off x="3841050" y="2679863"/>
          <a:ext cx="3009900" cy="2200275"/>
        </a:xfrm>
        <a:prstGeom prst="rect">
          <a:avLst/>
        </a:prstGeom>
        <a:solidFill>
          <a:srgbClr val="FFFFFF"/>
        </a:solidFill>
        <a:ln cap="flat" cmpd="sng" w="9525">
          <a:solidFill>
            <a:srgbClr val="000000"/>
          </a:solidFill>
          <a:prstDash val="solid"/>
          <a:round/>
          <a:headEnd len="sm" w="sm" type="none"/>
          <a:tailEnd len="sm" w="sm" type="none"/>
        </a:ln>
      </xdr:spPr>
      <xdr:txBody>
        <a:bodyPr anchorCtr="0" anchor="t" bIns="91425" lIns="91425" spcFirstLastPara="1" rIns="91425" wrap="square" tIns="91425">
          <a:noAutofit/>
        </a:bodyPr>
        <a:lstStyle/>
        <a:p>
          <a:pPr indent="0" lvl="0" marL="457200" rtl="0" algn="ctr">
            <a:spcBef>
              <a:spcPts val="0"/>
            </a:spcBef>
            <a:spcAft>
              <a:spcPts val="0"/>
            </a:spcAft>
            <a:buClr>
              <a:schemeClr val="dk1"/>
            </a:buClr>
            <a:buSzPts val="1200"/>
            <a:buFont typeface="Century Schoolbook"/>
            <a:buNone/>
          </a:pPr>
          <a:r>
            <a:rPr b="1" lang="en-US" sz="1200" u="sng">
              <a:solidFill>
                <a:schemeClr val="dk1"/>
              </a:solidFill>
              <a:latin typeface="Century Schoolbook"/>
              <a:ea typeface="Century Schoolbook"/>
              <a:cs typeface="Century Schoolbook"/>
              <a:sym typeface="Century Schoolbook"/>
            </a:rPr>
            <a:t>STEP 2:</a:t>
          </a:r>
          <a:endParaRPr b="1" sz="1200" u="sng">
            <a:solidFill>
              <a:schemeClr val="dk1"/>
            </a:solidFill>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 Use the sum formula in excel to find the total count of participants. (=sum..) </a:t>
          </a:r>
          <a:endParaRPr sz="1200">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To find the percent distribution for each item, take the count cell and divide it by the total count cell. (If you click on cell K16, you will see an example of the formula.) </a:t>
          </a:r>
          <a:endParaRPr sz="1200">
            <a:latin typeface="Century Schoolbook"/>
            <a:ea typeface="Century Schoolbook"/>
            <a:cs typeface="Century Schoolbook"/>
            <a:sym typeface="Century Schoolbook"/>
          </a:endParaRPr>
        </a:p>
        <a:p>
          <a:pPr indent="0" lvl="0" marL="0" rtl="0" algn="l">
            <a:spcBef>
              <a:spcPts val="0"/>
            </a:spcBef>
            <a:spcAft>
              <a:spcPts val="0"/>
            </a:spcAft>
            <a:buSzPts val="1400"/>
            <a:buFont typeface="Arial"/>
            <a:buNone/>
          </a:pPr>
          <a:r>
            <a:t/>
          </a:r>
          <a:endParaRPr sz="1400"/>
        </a:p>
      </xdr:txBody>
    </xdr:sp>
    <xdr:clientData fLocksWithSheet="0"/>
  </xdr:oneCellAnchor>
  <xdr:oneCellAnchor>
    <xdr:from>
      <xdr:col>13</xdr:col>
      <xdr:colOff>171450</xdr:colOff>
      <xdr:row>10</xdr:row>
      <xdr:rowOff>142875</xdr:rowOff>
    </xdr:from>
    <xdr:ext cx="4591050" cy="1409700"/>
    <xdr:sp>
      <xdr:nvSpPr>
        <xdr:cNvPr id="25" name="Shape 25"/>
        <xdr:cNvSpPr txBox="1"/>
      </xdr:nvSpPr>
      <xdr:spPr>
        <a:xfrm>
          <a:off x="3055238" y="3079913"/>
          <a:ext cx="4581525" cy="1400175"/>
        </a:xfrm>
        <a:prstGeom prst="rect">
          <a:avLst/>
        </a:prstGeom>
        <a:solidFill>
          <a:srgbClr val="FFFFFF"/>
        </a:solidFill>
        <a:ln cap="flat" cmpd="sng" w="9525">
          <a:solidFill>
            <a:srgbClr val="000000"/>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Clr>
              <a:schemeClr val="dk1"/>
            </a:buClr>
            <a:buSzPts val="1200"/>
            <a:buFont typeface="Century Schoolbook"/>
            <a:buNone/>
          </a:pPr>
          <a:r>
            <a:rPr b="1" lang="en-US" sz="1200" u="sng">
              <a:solidFill>
                <a:schemeClr val="dk1"/>
              </a:solidFill>
              <a:latin typeface="Century Schoolbook"/>
              <a:ea typeface="Century Schoolbook"/>
              <a:cs typeface="Century Schoolbook"/>
              <a:sym typeface="Century Schoolbook"/>
            </a:rPr>
            <a:t>STEP 3 </a:t>
          </a:r>
          <a:endParaRPr b="1" sz="1200" u="sng">
            <a:solidFill>
              <a:schemeClr val="dk1"/>
            </a:solidFill>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Copy percent distributions from column K into cell P16.</a:t>
          </a:r>
          <a:endParaRPr sz="1200">
            <a:latin typeface="Century Schoolbook"/>
            <a:ea typeface="Century Schoolbook"/>
            <a:cs typeface="Century Schoolbook"/>
            <a:sym typeface="Century Schoolbook"/>
          </a:endParaRPr>
        </a:p>
        <a:p>
          <a:pPr indent="-304800" lvl="0" marL="457200" rtl="0" algn="l">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 To calculate cumulative contribution, add the current cell's percent distribution to the previous cell's cumulative contribution. </a:t>
          </a:r>
          <a:endParaRPr sz="1400"/>
        </a:p>
      </xdr:txBody>
    </xdr:sp>
    <xdr:clientData fLocksWithSheet="0"/>
  </xdr:oneCellAnchor>
  <xdr:oneCellAnchor>
    <xdr:from>
      <xdr:col>0</xdr:col>
      <xdr:colOff>1076325</xdr:colOff>
      <xdr:row>0</xdr:row>
      <xdr:rowOff>1905000</xdr:rowOff>
    </xdr:from>
    <xdr:ext cx="4552950" cy="2343150"/>
    <xdr:grpSp>
      <xdr:nvGrpSpPr>
        <xdr:cNvPr id="12" name="Shape 12" title="Drawing"/>
        <xdr:cNvGrpSpPr/>
      </xdr:nvGrpSpPr>
      <xdr:grpSpPr>
        <a:xfrm>
          <a:off x="1829750" y="652500"/>
          <a:ext cx="4531250" cy="2319450"/>
          <a:chOff x="1829750" y="652500"/>
          <a:chExt cx="4531250" cy="2319450"/>
        </a:xfrm>
      </xdr:grpSpPr>
      <xdr:sp>
        <xdr:nvSpPr>
          <xdr:cNvPr id="26" name="Shape 26"/>
          <xdr:cNvSpPr txBox="1"/>
        </xdr:nvSpPr>
        <xdr:spPr>
          <a:xfrm>
            <a:off x="2487825" y="652500"/>
            <a:ext cx="1666200" cy="7083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1: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Organize categorical data into descending order</a:t>
            </a:r>
            <a:endParaRPr sz="1000">
              <a:latin typeface="Century Schoolbook"/>
              <a:ea typeface="Century Schoolbook"/>
              <a:cs typeface="Century Schoolbook"/>
              <a:sym typeface="Century Schoolbook"/>
            </a:endParaRPr>
          </a:p>
        </xdr:txBody>
      </xdr:sp>
      <xdr:sp>
        <xdr:nvSpPr>
          <xdr:cNvPr id="27" name="Shape 27"/>
          <xdr:cNvSpPr txBox="1"/>
        </xdr:nvSpPr>
        <xdr:spPr>
          <a:xfrm>
            <a:off x="4694800" y="878600"/>
            <a:ext cx="1666200" cy="7914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2: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Compute the percent distribution for each category</a:t>
            </a:r>
            <a:endParaRPr sz="1000">
              <a:latin typeface="Century Schoolbook"/>
              <a:ea typeface="Century Schoolbook"/>
              <a:cs typeface="Century Schoolbook"/>
              <a:sym typeface="Century Schoolbook"/>
            </a:endParaRPr>
          </a:p>
        </xdr:txBody>
      </xdr:sp>
      <xdr:sp>
        <xdr:nvSpPr>
          <xdr:cNvPr id="28" name="Shape 28"/>
          <xdr:cNvSpPr txBox="1"/>
        </xdr:nvSpPr>
        <xdr:spPr>
          <a:xfrm>
            <a:off x="4694800" y="1963775"/>
            <a:ext cx="1666200" cy="7914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3: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Compute the cumulative percent distribution for each category</a:t>
            </a:r>
            <a:endParaRPr sz="1000">
              <a:latin typeface="Century Schoolbook"/>
              <a:ea typeface="Century Schoolbook"/>
              <a:cs typeface="Century Schoolbook"/>
              <a:sym typeface="Century Schoolbook"/>
            </a:endParaRPr>
          </a:p>
        </xdr:txBody>
      </xdr:sp>
      <xdr:sp>
        <xdr:nvSpPr>
          <xdr:cNvPr id="29" name="Shape 29"/>
          <xdr:cNvSpPr txBox="1"/>
        </xdr:nvSpPr>
        <xdr:spPr>
          <a:xfrm>
            <a:off x="2907050" y="2322450"/>
            <a:ext cx="1666200" cy="6495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4: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Create a Pareto Graph using Excel</a:t>
            </a:r>
            <a:endParaRPr sz="1000">
              <a:latin typeface="Century Schoolbook"/>
              <a:ea typeface="Century Schoolbook"/>
              <a:cs typeface="Century Schoolbook"/>
              <a:sym typeface="Century Schoolbook"/>
            </a:endParaRPr>
          </a:p>
        </xdr:txBody>
      </xdr:sp>
      <xdr:sp>
        <xdr:nvSpPr>
          <xdr:cNvPr id="30" name="Shape 30"/>
          <xdr:cNvSpPr txBox="1"/>
        </xdr:nvSpPr>
        <xdr:spPr>
          <a:xfrm>
            <a:off x="1829750" y="1563600"/>
            <a:ext cx="1666200" cy="708300"/>
          </a:xfrm>
          <a:prstGeom prst="rect">
            <a:avLst/>
          </a:prstGeom>
          <a:solidFill>
            <a:srgbClr val="FFF2CC"/>
          </a:solidFill>
          <a:ln cap="flat" cmpd="sng" w="9525">
            <a:solidFill>
              <a:srgbClr val="666666"/>
            </a:solidFill>
            <a:prstDash val="solid"/>
            <a:round/>
            <a:headEnd len="sm" w="sm" type="none"/>
            <a:tailEnd len="sm" w="sm" type="none"/>
          </a:ln>
        </xdr:spPr>
        <xdr:txBody>
          <a:bodyPr anchorCtr="0" anchor="t" bIns="91425" lIns="91425" spcFirstLastPara="1" rIns="91425" wrap="square" tIns="91425">
            <a:noAutofit/>
          </a:bodyPr>
          <a:lstStyle/>
          <a:p>
            <a:pPr indent="0" lvl="0" marL="0" rtl="0" algn="ctr">
              <a:spcBef>
                <a:spcPts val="0"/>
              </a:spcBef>
              <a:spcAft>
                <a:spcPts val="0"/>
              </a:spcAft>
              <a:buNone/>
            </a:pPr>
            <a:r>
              <a:rPr b="1" lang="en-US" sz="1000" u="sng">
                <a:latin typeface="Century Schoolbook"/>
                <a:ea typeface="Century Schoolbook"/>
                <a:cs typeface="Century Schoolbook"/>
                <a:sym typeface="Century Schoolbook"/>
              </a:rPr>
              <a:t>Step 5: </a:t>
            </a:r>
            <a:endParaRPr b="1" sz="1000" u="sng">
              <a:latin typeface="Century Schoolbook"/>
              <a:ea typeface="Century Schoolbook"/>
              <a:cs typeface="Century Schoolbook"/>
              <a:sym typeface="Century Schoolbook"/>
            </a:endParaRPr>
          </a:p>
          <a:p>
            <a:pPr indent="0" lvl="0" marL="0" rtl="0" algn="l">
              <a:spcBef>
                <a:spcPts val="0"/>
              </a:spcBef>
              <a:spcAft>
                <a:spcPts val="0"/>
              </a:spcAft>
              <a:buNone/>
            </a:pPr>
            <a:r>
              <a:rPr lang="en-US" sz="1000">
                <a:latin typeface="Century Schoolbook"/>
                <a:ea typeface="Century Schoolbook"/>
                <a:cs typeface="Century Schoolbook"/>
                <a:sym typeface="Century Schoolbook"/>
              </a:rPr>
              <a:t>Analyze data to make recommendations for change</a:t>
            </a:r>
            <a:endParaRPr sz="1000">
              <a:latin typeface="Century Schoolbook"/>
              <a:ea typeface="Century Schoolbook"/>
              <a:cs typeface="Century Schoolbook"/>
              <a:sym typeface="Century Schoolbook"/>
            </a:endParaRPr>
          </a:p>
        </xdr:txBody>
      </xdr:sp>
      <xdr:sp>
        <xdr:nvSpPr>
          <xdr:cNvPr id="31" name="Shape 31"/>
          <xdr:cNvSpPr/>
        </xdr:nvSpPr>
        <xdr:spPr>
          <a:xfrm>
            <a:off x="4032425" y="929075"/>
            <a:ext cx="718500" cy="249300"/>
          </a:xfrm>
          <a:prstGeom prst="righ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32" name="Shape 32"/>
          <xdr:cNvSpPr/>
        </xdr:nvSpPr>
        <xdr:spPr>
          <a:xfrm>
            <a:off x="5384200" y="1503775"/>
            <a:ext cx="287400" cy="459900"/>
          </a:xfrm>
          <a:prstGeom prst="down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33" name="Shape 33"/>
          <xdr:cNvSpPr/>
        </xdr:nvSpPr>
        <xdr:spPr>
          <a:xfrm>
            <a:off x="4263700" y="2322450"/>
            <a:ext cx="431100" cy="249300"/>
          </a:xfrm>
          <a:prstGeom prst="lef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34" name="Shape 34"/>
          <xdr:cNvSpPr/>
        </xdr:nvSpPr>
        <xdr:spPr>
          <a:xfrm rot="3242704">
            <a:off x="2418618" y="2322532"/>
            <a:ext cx="488462" cy="249150"/>
          </a:xfrm>
          <a:prstGeom prst="leftArrow">
            <a:avLst>
              <a:gd fmla="val 50000" name="adj1"/>
              <a:gd fmla="val 50000" name="adj2"/>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447675</xdr:colOff>
      <xdr:row>32</xdr:row>
      <xdr:rowOff>95250</xdr:rowOff>
    </xdr:from>
    <xdr:ext cx="5715000" cy="3533775"/>
    <xdr:graphicFrame>
      <xdr:nvGraphicFramePr>
        <xdr:cNvPr id="1176694943" name="Chart 3"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10.56"/>
  </cols>
  <sheetData>
    <row r="1" ht="15.75" customHeight="1">
      <c r="A1" s="1" t="s">
        <v>0</v>
      </c>
    </row>
    <row r="2" ht="15.75" customHeight="1">
      <c r="A2" s="1"/>
    </row>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3" scale="6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19.67"/>
    <col customWidth="1" min="2" max="2" width="6.67"/>
    <col customWidth="1" min="3" max="3" width="10.56"/>
    <col customWidth="1" min="4" max="4" width="4.89"/>
    <col customWidth="1" min="5" max="5" width="18.22"/>
    <col customWidth="1" min="6" max="6" width="6.0"/>
    <col customWidth="1" min="7" max="7" width="10.56"/>
    <col customWidth="1" min="8" max="8" width="4.89"/>
    <col customWidth="1" min="9" max="9" width="17.78"/>
    <col customWidth="1" min="10" max="10" width="6.22"/>
    <col customWidth="1" min="11" max="11" width="11.44"/>
    <col customWidth="1" min="12" max="12" width="10.56"/>
    <col customWidth="1" min="13" max="13" width="3.56"/>
    <col customWidth="1" min="14" max="14" width="18.0"/>
    <col customWidth="1" min="15" max="15" width="6.44"/>
    <col customWidth="1" min="16" max="16" width="14.33"/>
    <col customWidth="1" min="17" max="17" width="17.33"/>
    <col customWidth="1" min="18" max="18" width="10.56"/>
    <col customWidth="1" min="19" max="19" width="4.44"/>
    <col customWidth="1" min="20" max="20" width="17.67"/>
    <col customWidth="1" min="21" max="26" width="10.56"/>
  </cols>
  <sheetData>
    <row r="1" ht="15.75" customHeight="1">
      <c r="A1" s="2" t="s">
        <v>1</v>
      </c>
    </row>
    <row r="2" ht="15.75" customHeight="1">
      <c r="A2" s="3"/>
    </row>
    <row r="3" ht="15.75" customHeight="1"/>
    <row r="4" ht="15.75" customHeight="1"/>
    <row r="5" ht="15.75" customHeight="1"/>
    <row r="6" ht="37.5" customHeight="1"/>
    <row r="7" ht="18.75" customHeight="1"/>
    <row r="8" ht="18.75" customHeight="1"/>
    <row r="9" ht="37.5" customHeight="1"/>
    <row r="10" ht="37.5" customHeight="1"/>
    <row r="11" ht="75.75" customHeight="1"/>
    <row r="12" ht="15.75" customHeight="1">
      <c r="O12" s="4"/>
    </row>
    <row r="13" ht="15.75" customHeight="1"/>
    <row r="14" ht="15.75" customHeight="1">
      <c r="A14" s="5" t="s">
        <v>2</v>
      </c>
      <c r="E14" s="5" t="s">
        <v>3</v>
      </c>
      <c r="I14" s="6"/>
      <c r="N14" s="5"/>
      <c r="T14" s="5"/>
    </row>
    <row r="15" ht="28.5" customHeight="1">
      <c r="A15" s="7" t="s">
        <v>4</v>
      </c>
      <c r="B15" s="7" t="s">
        <v>5</v>
      </c>
      <c r="C15" s="8"/>
      <c r="D15" s="8"/>
      <c r="E15" s="7" t="s">
        <v>4</v>
      </c>
      <c r="F15" s="7" t="s">
        <v>5</v>
      </c>
      <c r="G15" s="8"/>
      <c r="H15" s="8"/>
      <c r="I15" s="7" t="s">
        <v>4</v>
      </c>
      <c r="J15" s="7" t="s">
        <v>5</v>
      </c>
      <c r="K15" s="7" t="s">
        <v>6</v>
      </c>
      <c r="L15" s="8"/>
      <c r="M15" s="8"/>
      <c r="N15" s="7" t="s">
        <v>4</v>
      </c>
      <c r="O15" s="7" t="s">
        <v>5</v>
      </c>
      <c r="P15" s="7" t="s">
        <v>6</v>
      </c>
      <c r="Q15" s="9" t="s">
        <v>7</v>
      </c>
      <c r="R15" s="8"/>
      <c r="S15" s="10"/>
      <c r="T15" s="7" t="s">
        <v>4</v>
      </c>
      <c r="U15" s="7" t="s">
        <v>5</v>
      </c>
      <c r="V15" s="8"/>
      <c r="W15" s="8"/>
      <c r="X15" s="8"/>
      <c r="Y15" s="8"/>
      <c r="Z15" s="8"/>
    </row>
    <row r="16" ht="28.5" customHeight="1">
      <c r="A16" s="11" t="s">
        <v>8</v>
      </c>
      <c r="B16" s="11">
        <v>2.0</v>
      </c>
      <c r="C16" s="8"/>
      <c r="D16" s="8"/>
      <c r="E16" s="12" t="s">
        <v>9</v>
      </c>
      <c r="F16" s="13">
        <v>65.0</v>
      </c>
      <c r="G16" s="8"/>
      <c r="H16" s="8"/>
      <c r="I16" s="11" t="s">
        <v>9</v>
      </c>
      <c r="J16" s="13">
        <v>65.0</v>
      </c>
      <c r="K16" s="14">
        <f>J16/$J$22</f>
        <v>0.4248366013</v>
      </c>
      <c r="L16" s="8"/>
      <c r="M16" s="8"/>
      <c r="N16" s="12" t="s">
        <v>9</v>
      </c>
      <c r="O16" s="13">
        <v>65.0</v>
      </c>
      <c r="P16" s="14">
        <f t="shared" ref="P16:P21" si="1">K16</f>
        <v>0.4248366013</v>
      </c>
      <c r="Q16" s="15">
        <f>P16</f>
        <v>0.4248366013</v>
      </c>
      <c r="R16" s="8"/>
      <c r="S16" s="10"/>
      <c r="T16" s="11" t="s">
        <v>9</v>
      </c>
      <c r="U16" s="13">
        <v>65.0</v>
      </c>
      <c r="V16" s="8"/>
      <c r="W16" s="8"/>
      <c r="X16" s="8"/>
      <c r="Y16" s="8"/>
      <c r="Z16" s="8"/>
    </row>
    <row r="17" ht="15.75" customHeight="1">
      <c r="A17" s="11" t="s">
        <v>10</v>
      </c>
      <c r="B17" s="16">
        <v>8.0</v>
      </c>
      <c r="C17" s="8"/>
      <c r="D17" s="8"/>
      <c r="E17" s="12" t="s">
        <v>11</v>
      </c>
      <c r="F17" s="13">
        <v>45.0</v>
      </c>
      <c r="G17" s="10"/>
      <c r="H17" s="8"/>
      <c r="I17" s="11" t="s">
        <v>12</v>
      </c>
      <c r="J17" s="13">
        <v>45.0</v>
      </c>
      <c r="K17" s="14">
        <f>J17/J22</f>
        <v>0.2941176471</v>
      </c>
      <c r="L17" s="8"/>
      <c r="M17" s="8"/>
      <c r="N17" s="12" t="s">
        <v>12</v>
      </c>
      <c r="O17" s="13">
        <v>45.0</v>
      </c>
      <c r="P17" s="14">
        <f t="shared" si="1"/>
        <v>0.2941176471</v>
      </c>
      <c r="Q17" s="15">
        <f t="shared" ref="Q17:Q21" si="2">Q16+P17</f>
        <v>0.7189542484</v>
      </c>
      <c r="R17" s="8"/>
      <c r="S17" s="10"/>
      <c r="T17" s="11" t="s">
        <v>12</v>
      </c>
      <c r="U17" s="13">
        <v>45.0</v>
      </c>
      <c r="V17" s="8"/>
      <c r="W17" s="8"/>
      <c r="X17" s="8"/>
      <c r="Y17" s="8"/>
      <c r="Z17" s="8"/>
    </row>
    <row r="18" ht="37.5" customHeight="1">
      <c r="A18" s="11" t="s">
        <v>9</v>
      </c>
      <c r="B18" s="16">
        <v>65.0</v>
      </c>
      <c r="C18" s="8"/>
      <c r="D18" s="8"/>
      <c r="E18" s="12" t="s">
        <v>13</v>
      </c>
      <c r="F18" s="13">
        <v>18.0</v>
      </c>
      <c r="G18" s="8"/>
      <c r="H18" s="8"/>
      <c r="I18" s="11" t="s">
        <v>13</v>
      </c>
      <c r="J18" s="13">
        <v>18.0</v>
      </c>
      <c r="K18" s="14">
        <f>J18/J22</f>
        <v>0.1176470588</v>
      </c>
      <c r="L18" s="8"/>
      <c r="M18" s="8"/>
      <c r="N18" s="12" t="s">
        <v>13</v>
      </c>
      <c r="O18" s="13">
        <v>18.0</v>
      </c>
      <c r="P18" s="14">
        <f t="shared" si="1"/>
        <v>0.1176470588</v>
      </c>
      <c r="Q18" s="15">
        <f t="shared" si="2"/>
        <v>0.8366013072</v>
      </c>
      <c r="R18" s="8"/>
      <c r="S18" s="10"/>
      <c r="T18" s="11" t="s">
        <v>13</v>
      </c>
      <c r="U18" s="13">
        <v>18.0</v>
      </c>
      <c r="V18" s="8"/>
      <c r="W18" s="8"/>
      <c r="X18" s="8"/>
      <c r="Y18" s="8"/>
      <c r="Z18" s="8"/>
    </row>
    <row r="19" ht="15.75" customHeight="1">
      <c r="A19" s="11" t="s">
        <v>12</v>
      </c>
      <c r="B19" s="16">
        <v>45.0</v>
      </c>
      <c r="C19" s="8"/>
      <c r="D19" s="8"/>
      <c r="E19" s="12" t="s">
        <v>14</v>
      </c>
      <c r="F19" s="13">
        <v>15.0</v>
      </c>
      <c r="G19" s="8"/>
      <c r="H19" s="8"/>
      <c r="I19" s="11" t="s">
        <v>14</v>
      </c>
      <c r="J19" s="13">
        <v>15.0</v>
      </c>
      <c r="K19" s="14">
        <f>J19/J22</f>
        <v>0.09803921569</v>
      </c>
      <c r="L19" s="8"/>
      <c r="M19" s="8"/>
      <c r="N19" s="12" t="s">
        <v>14</v>
      </c>
      <c r="O19" s="13">
        <v>15.0</v>
      </c>
      <c r="P19" s="14">
        <f t="shared" si="1"/>
        <v>0.09803921569</v>
      </c>
      <c r="Q19" s="15">
        <f t="shared" si="2"/>
        <v>0.9346405229</v>
      </c>
      <c r="R19" s="8"/>
      <c r="S19" s="10"/>
      <c r="T19" s="11" t="s">
        <v>14</v>
      </c>
      <c r="U19" s="13">
        <v>15.0</v>
      </c>
      <c r="V19" s="8"/>
      <c r="W19" s="8"/>
      <c r="X19" s="8"/>
      <c r="Y19" s="8"/>
      <c r="Z19" s="8"/>
    </row>
    <row r="20" ht="37.5" customHeight="1">
      <c r="A20" s="11" t="s">
        <v>13</v>
      </c>
      <c r="B20" s="16">
        <v>18.0</v>
      </c>
      <c r="C20" s="8"/>
      <c r="D20" s="8"/>
      <c r="E20" s="12" t="s">
        <v>10</v>
      </c>
      <c r="F20" s="13">
        <v>8.0</v>
      </c>
      <c r="G20" s="8"/>
      <c r="H20" s="8"/>
      <c r="I20" s="11" t="s">
        <v>10</v>
      </c>
      <c r="J20" s="13">
        <v>8.0</v>
      </c>
      <c r="K20" s="14">
        <f>J20/J22</f>
        <v>0.0522875817</v>
      </c>
      <c r="L20" s="8"/>
      <c r="M20" s="8"/>
      <c r="N20" s="12" t="s">
        <v>10</v>
      </c>
      <c r="O20" s="13">
        <v>8.0</v>
      </c>
      <c r="P20" s="14">
        <f t="shared" si="1"/>
        <v>0.0522875817</v>
      </c>
      <c r="Q20" s="15">
        <f t="shared" si="2"/>
        <v>0.9869281046</v>
      </c>
      <c r="R20" s="8"/>
      <c r="S20" s="10"/>
      <c r="T20" s="11" t="s">
        <v>10</v>
      </c>
      <c r="U20" s="13">
        <v>8.0</v>
      </c>
      <c r="V20" s="8"/>
      <c r="W20" s="8"/>
      <c r="X20" s="8"/>
      <c r="Y20" s="8"/>
      <c r="Z20" s="8"/>
    </row>
    <row r="21" ht="37.5" customHeight="1">
      <c r="A21" s="11" t="s">
        <v>14</v>
      </c>
      <c r="B21" s="16">
        <v>15.0</v>
      </c>
      <c r="C21" s="8"/>
      <c r="D21" s="8"/>
      <c r="E21" s="12" t="s">
        <v>8</v>
      </c>
      <c r="F21" s="13">
        <v>2.0</v>
      </c>
      <c r="G21" s="8"/>
      <c r="H21" s="8"/>
      <c r="I21" s="11" t="s">
        <v>8</v>
      </c>
      <c r="J21" s="13">
        <v>2.0</v>
      </c>
      <c r="K21" s="14">
        <f>J21/J22</f>
        <v>0.01307189542</v>
      </c>
      <c r="L21" s="8"/>
      <c r="M21" s="8"/>
      <c r="N21" s="12" t="s">
        <v>8</v>
      </c>
      <c r="O21" s="13">
        <v>2.0</v>
      </c>
      <c r="P21" s="14">
        <f t="shared" si="1"/>
        <v>0.01307189542</v>
      </c>
      <c r="Q21" s="15">
        <f t="shared" si="2"/>
        <v>1</v>
      </c>
      <c r="R21" s="8"/>
      <c r="S21" s="10"/>
      <c r="T21" s="11" t="s">
        <v>8</v>
      </c>
      <c r="U21" s="13">
        <v>2.0</v>
      </c>
      <c r="V21" s="8"/>
      <c r="W21" s="8"/>
      <c r="X21" s="8"/>
      <c r="Y21" s="8"/>
      <c r="Z21" s="8"/>
    </row>
    <row r="22" ht="38.25" customHeight="1">
      <c r="A22" s="10"/>
      <c r="B22" s="10"/>
      <c r="C22" s="10"/>
      <c r="D22" s="10"/>
      <c r="E22" s="10"/>
      <c r="F22" s="10"/>
      <c r="G22" s="10"/>
      <c r="H22" s="10"/>
      <c r="I22" s="11" t="s">
        <v>15</v>
      </c>
      <c r="J22" s="17">
        <f>sum(J16:J21)</f>
        <v>153</v>
      </c>
      <c r="K22" s="18"/>
      <c r="L22" s="10"/>
      <c r="M22" s="10"/>
      <c r="N22" s="10"/>
      <c r="O22" s="10"/>
      <c r="P22" s="10"/>
      <c r="Q22" s="19"/>
      <c r="R22" s="10"/>
      <c r="S22" s="10"/>
      <c r="T22" s="10"/>
      <c r="U22" s="10"/>
      <c r="V22" s="10"/>
      <c r="W22" s="10"/>
      <c r="X22" s="10"/>
      <c r="Y22" s="10"/>
      <c r="Z22" s="10"/>
    </row>
    <row r="23" ht="15.75" customHeight="1"/>
    <row r="24" ht="15.75" customHeight="1">
      <c r="A24" s="20"/>
      <c r="B24" s="20"/>
      <c r="C24" s="20"/>
      <c r="D24" s="20"/>
      <c r="E24" s="20"/>
      <c r="F24" s="20"/>
      <c r="G24" s="20"/>
      <c r="H24" s="20"/>
      <c r="I24" s="20"/>
      <c r="J24" s="20"/>
      <c r="K24" s="20"/>
    </row>
    <row r="25" ht="15.75" customHeight="1">
      <c r="A25" s="21" t="s">
        <v>16</v>
      </c>
    </row>
    <row r="26" ht="15.75" customHeight="1">
      <c r="A26" s="22" t="s">
        <v>17</v>
      </c>
    </row>
    <row r="27" ht="15.75" customHeight="1">
      <c r="A27" s="23" t="s">
        <v>18</v>
      </c>
    </row>
    <row r="28" ht="15.75" customHeight="1">
      <c r="A28" s="24" t="s">
        <v>19</v>
      </c>
      <c r="B28" s="25"/>
      <c r="C28" s="25"/>
      <c r="D28" s="25"/>
      <c r="E28" s="25"/>
      <c r="F28" s="25"/>
      <c r="G28" s="25"/>
    </row>
    <row r="29" ht="15.75" customHeight="1">
      <c r="A29" s="26" t="s">
        <v>20</v>
      </c>
      <c r="B29" s="25"/>
      <c r="C29" s="25"/>
      <c r="D29" s="25"/>
      <c r="E29" s="25"/>
      <c r="F29" s="25"/>
      <c r="G29" s="25"/>
    </row>
    <row r="30" ht="15.75" customHeight="1">
      <c r="A30" s="23" t="s">
        <v>21</v>
      </c>
    </row>
    <row r="31" ht="15.75" customHeight="1">
      <c r="A31" s="22" t="s">
        <v>22</v>
      </c>
    </row>
    <row r="32" ht="15.75" customHeight="1"/>
    <row r="33" ht="15.75" customHeight="1">
      <c r="A33" s="23" t="s">
        <v>23</v>
      </c>
    </row>
    <row r="34" ht="15.75" customHeight="1">
      <c r="A34" s="27">
        <v>0.83</v>
      </c>
    </row>
    <row r="35" ht="15.75" customHeight="1"/>
    <row r="36" ht="15.75" customHeight="1">
      <c r="A36" s="28" t="s">
        <v>24</v>
      </c>
    </row>
    <row r="37" ht="15.75" customHeight="1">
      <c r="A37" s="22" t="s">
        <v>25</v>
      </c>
    </row>
    <row r="38" ht="15.75" customHeight="1">
      <c r="A38" s="22" t="s">
        <v>26</v>
      </c>
    </row>
    <row r="39" ht="15.75" customHeight="1">
      <c r="A39" s="23" t="s">
        <v>27</v>
      </c>
    </row>
    <row r="40" ht="15.75" customHeight="1">
      <c r="A40" s="22" t="s">
        <v>28</v>
      </c>
    </row>
    <row r="41" ht="15.75" customHeight="1">
      <c r="A41" s="22" t="s">
        <v>29</v>
      </c>
    </row>
    <row r="42" ht="15.75" customHeight="1">
      <c r="A42" s="23" t="s">
        <v>30</v>
      </c>
    </row>
    <row r="43" ht="15.75" customHeight="1">
      <c r="A43" s="22" t="s">
        <v>31</v>
      </c>
    </row>
    <row r="44" ht="15.75" customHeight="1">
      <c r="A44" s="22" t="s">
        <v>32</v>
      </c>
    </row>
    <row r="45" ht="15.75" customHeight="1">
      <c r="A45" s="22" t="s">
        <v>33</v>
      </c>
    </row>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
    <mergeCell ref="A25:K25"/>
  </mergeCells>
  <conditionalFormatting sqref="I22">
    <cfRule type="notContainsBlanks" dxfId="0" priority="1">
      <formula>LEN(TRIM(I22))&gt;0</formula>
    </cfRule>
  </conditionalFormatting>
  <printOptions/>
  <pageMargins bottom="1.0" footer="0.0" header="0.0" left="1.0" right="1.0" top="1.0"/>
  <pageSetup paperSize="3" scale="50"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19.67"/>
    <col customWidth="1" min="2" max="2" width="6.67"/>
    <col customWidth="1" min="3" max="3" width="10.56"/>
    <col customWidth="1" min="4" max="4" width="4.89"/>
    <col customWidth="1" min="5" max="5" width="18.22"/>
    <col customWidth="1" min="6" max="6" width="6.0"/>
    <col customWidth="1" min="7" max="7" width="10.56"/>
    <col customWidth="1" min="8" max="8" width="4.89"/>
    <col customWidth="1" min="9" max="9" width="17.78"/>
    <col customWidth="1" min="10" max="10" width="6.22"/>
    <col customWidth="1" min="11" max="11" width="11.44"/>
    <col customWidth="1" min="12" max="12" width="10.56"/>
    <col customWidth="1" min="13" max="13" width="3.56"/>
    <col customWidth="1" min="14" max="14" width="18.0"/>
    <col customWidth="1" min="15" max="15" width="6.44"/>
    <col customWidth="1" min="16" max="16" width="14.33"/>
    <col customWidth="1" min="17" max="17" width="19.22"/>
    <col customWidth="1" min="18" max="18" width="10.56"/>
    <col customWidth="1" min="19" max="19" width="4.44"/>
    <col customWidth="1" min="20" max="20" width="17.67"/>
    <col customWidth="1" min="21" max="21" width="10.56"/>
    <col customWidth="1" min="22" max="22" width="19.78"/>
    <col customWidth="1" min="23" max="26" width="10.56"/>
  </cols>
  <sheetData>
    <row r="1" ht="15.75" customHeight="1">
      <c r="A1" s="2" t="s">
        <v>34</v>
      </c>
    </row>
    <row r="2" ht="15.75" customHeight="1">
      <c r="A2" s="3"/>
    </row>
    <row r="3" ht="15.75" customHeight="1"/>
    <row r="4" ht="15.75" customHeight="1"/>
    <row r="5" ht="15.75" customHeight="1"/>
    <row r="6" ht="37.5" customHeight="1"/>
    <row r="7" ht="18.75" customHeight="1"/>
    <row r="8" ht="18.75" customHeight="1"/>
    <row r="9" ht="37.5" customHeight="1"/>
    <row r="10" ht="37.5" customHeight="1"/>
    <row r="11" ht="75.75" customHeight="1"/>
    <row r="12" ht="15.75" customHeight="1">
      <c r="O12" s="4"/>
    </row>
    <row r="13" ht="15.75" customHeight="1"/>
    <row r="14" ht="15.75" customHeight="1">
      <c r="A14" s="5" t="s">
        <v>2</v>
      </c>
      <c r="E14" s="5" t="s">
        <v>3</v>
      </c>
      <c r="I14" s="6"/>
      <c r="N14" s="5"/>
      <c r="T14" s="5"/>
    </row>
    <row r="15" ht="28.5" customHeight="1">
      <c r="A15" s="7" t="s">
        <v>35</v>
      </c>
      <c r="B15" s="7" t="s">
        <v>5</v>
      </c>
      <c r="C15" s="8"/>
      <c r="D15" s="8"/>
      <c r="E15" s="7" t="s">
        <v>35</v>
      </c>
      <c r="F15" s="7" t="s">
        <v>5</v>
      </c>
      <c r="G15" s="8"/>
      <c r="H15" s="8"/>
      <c r="I15" s="7" t="s">
        <v>35</v>
      </c>
      <c r="J15" s="7" t="s">
        <v>5</v>
      </c>
      <c r="K15" s="7" t="s">
        <v>6</v>
      </c>
      <c r="L15" s="8"/>
      <c r="M15" s="8"/>
      <c r="N15" s="7" t="s">
        <v>35</v>
      </c>
      <c r="O15" s="7" t="s">
        <v>5</v>
      </c>
      <c r="P15" s="7" t="s">
        <v>6</v>
      </c>
      <c r="Q15" s="9" t="s">
        <v>7</v>
      </c>
      <c r="R15" s="8"/>
      <c r="S15" s="10"/>
      <c r="T15" s="7" t="s">
        <v>35</v>
      </c>
      <c r="U15" s="7" t="s">
        <v>5</v>
      </c>
      <c r="V15" s="9" t="s">
        <v>7</v>
      </c>
      <c r="W15" s="8"/>
      <c r="X15" s="8"/>
      <c r="Y15" s="8"/>
      <c r="Z15" s="8"/>
    </row>
    <row r="16" ht="28.5" customHeight="1">
      <c r="A16" s="29" t="s">
        <v>36</v>
      </c>
      <c r="B16" s="30">
        <v>25.0</v>
      </c>
      <c r="C16" s="8"/>
      <c r="D16" s="8"/>
      <c r="E16" s="31" t="s">
        <v>37</v>
      </c>
      <c r="F16" s="31">
        <v>55.0</v>
      </c>
      <c r="G16" s="8"/>
      <c r="H16" s="8"/>
      <c r="I16" s="31" t="s">
        <v>37</v>
      </c>
      <c r="J16" s="31">
        <v>55.0</v>
      </c>
      <c r="K16" s="14">
        <f>J16/J22</f>
        <v>0.5140186916</v>
      </c>
      <c r="L16" s="8"/>
      <c r="M16" s="8"/>
      <c r="N16" s="31" t="s">
        <v>37</v>
      </c>
      <c r="O16" s="31">
        <v>55.0</v>
      </c>
      <c r="P16" s="14">
        <f>O16/O22</f>
        <v>0.5140186916</v>
      </c>
      <c r="Q16" s="15">
        <f>P16</f>
        <v>0.5140186916</v>
      </c>
      <c r="R16" s="8"/>
      <c r="S16" s="10"/>
      <c r="T16" s="31" t="s">
        <v>37</v>
      </c>
      <c r="U16" s="31">
        <v>55.0</v>
      </c>
      <c r="V16" s="15">
        <v>0.51</v>
      </c>
      <c r="W16" s="8"/>
      <c r="X16" s="8"/>
      <c r="Y16" s="8"/>
      <c r="Z16" s="8"/>
    </row>
    <row r="17" ht="37.5" customHeight="1">
      <c r="A17" s="29" t="s">
        <v>38</v>
      </c>
      <c r="B17" s="32">
        <v>6.0</v>
      </c>
      <c r="C17" s="8"/>
      <c r="D17" s="8"/>
      <c r="E17" s="31" t="s">
        <v>36</v>
      </c>
      <c r="F17" s="31">
        <v>25.0</v>
      </c>
      <c r="G17" s="10"/>
      <c r="H17" s="8"/>
      <c r="I17" s="31" t="s">
        <v>36</v>
      </c>
      <c r="J17" s="31">
        <v>25.0</v>
      </c>
      <c r="K17" s="14">
        <f>J17/J22</f>
        <v>0.2336448598</v>
      </c>
      <c r="L17" s="8"/>
      <c r="M17" s="8"/>
      <c r="N17" s="31" t="s">
        <v>36</v>
      </c>
      <c r="O17" s="31">
        <v>25.0</v>
      </c>
      <c r="P17" s="14">
        <f>O17/O22</f>
        <v>0.2336448598</v>
      </c>
      <c r="Q17" s="15">
        <f t="shared" ref="Q17:Q21" si="1">Q16+P17</f>
        <v>0.7476635514</v>
      </c>
      <c r="R17" s="8"/>
      <c r="S17" s="10"/>
      <c r="T17" s="31" t="s">
        <v>36</v>
      </c>
      <c r="U17" s="31">
        <v>25.0</v>
      </c>
      <c r="V17" s="15">
        <v>0.75</v>
      </c>
      <c r="W17" s="8"/>
      <c r="X17" s="8"/>
      <c r="Y17" s="8"/>
      <c r="Z17" s="8"/>
    </row>
    <row r="18" ht="37.5" customHeight="1">
      <c r="A18" s="29" t="s">
        <v>39</v>
      </c>
      <c r="B18" s="32">
        <v>5.0</v>
      </c>
      <c r="C18" s="8"/>
      <c r="D18" s="8"/>
      <c r="E18" s="31" t="s">
        <v>40</v>
      </c>
      <c r="F18" s="31">
        <v>12.0</v>
      </c>
      <c r="G18" s="8"/>
      <c r="H18" s="8"/>
      <c r="I18" s="31" t="s">
        <v>40</v>
      </c>
      <c r="J18" s="31">
        <v>12.0</v>
      </c>
      <c r="K18" s="14">
        <f>J18/J22</f>
        <v>0.1121495327</v>
      </c>
      <c r="L18" s="8"/>
      <c r="M18" s="8"/>
      <c r="N18" s="31" t="s">
        <v>40</v>
      </c>
      <c r="O18" s="31">
        <v>12.0</v>
      </c>
      <c r="P18" s="14">
        <f>O18/O22</f>
        <v>0.1121495327</v>
      </c>
      <c r="Q18" s="15">
        <f t="shared" si="1"/>
        <v>0.8598130841</v>
      </c>
      <c r="R18" s="8"/>
      <c r="S18" s="10"/>
      <c r="T18" s="31" t="s">
        <v>40</v>
      </c>
      <c r="U18" s="31">
        <v>12.0</v>
      </c>
      <c r="V18" s="15">
        <v>0.86</v>
      </c>
      <c r="W18" s="8"/>
      <c r="X18" s="8"/>
      <c r="Y18" s="8"/>
      <c r="Z18" s="8"/>
    </row>
    <row r="19" ht="33.75" customHeight="1">
      <c r="A19" s="29" t="s">
        <v>41</v>
      </c>
      <c r="B19" s="30">
        <v>55.0</v>
      </c>
      <c r="C19" s="8"/>
      <c r="D19" s="8"/>
      <c r="E19" s="31" t="s">
        <v>38</v>
      </c>
      <c r="F19" s="31">
        <v>6.0</v>
      </c>
      <c r="G19" s="8"/>
      <c r="H19" s="8"/>
      <c r="I19" s="31" t="s">
        <v>38</v>
      </c>
      <c r="J19" s="31">
        <v>6.0</v>
      </c>
      <c r="K19" s="14">
        <f>J19/J22</f>
        <v>0.05607476636</v>
      </c>
      <c r="L19" s="8"/>
      <c r="M19" s="8"/>
      <c r="N19" s="31" t="s">
        <v>38</v>
      </c>
      <c r="O19" s="31">
        <v>6.0</v>
      </c>
      <c r="P19" s="14">
        <f>O19/O22</f>
        <v>0.05607476636</v>
      </c>
      <c r="Q19" s="15">
        <f t="shared" si="1"/>
        <v>0.9158878505</v>
      </c>
      <c r="R19" s="8"/>
      <c r="S19" s="10"/>
      <c r="T19" s="31" t="s">
        <v>38</v>
      </c>
      <c r="U19" s="31">
        <v>6.0</v>
      </c>
      <c r="V19" s="15">
        <v>0.92</v>
      </c>
      <c r="W19" s="8"/>
      <c r="X19" s="8"/>
      <c r="Y19" s="8"/>
      <c r="Z19" s="8"/>
    </row>
    <row r="20" ht="37.5" customHeight="1">
      <c r="A20" s="29" t="s">
        <v>42</v>
      </c>
      <c r="B20" s="32">
        <v>12.0</v>
      </c>
      <c r="C20" s="8"/>
      <c r="D20" s="8"/>
      <c r="E20" s="31" t="s">
        <v>43</v>
      </c>
      <c r="F20" s="31">
        <v>5.0</v>
      </c>
      <c r="G20" s="8"/>
      <c r="H20" s="8"/>
      <c r="I20" s="31" t="s">
        <v>44</v>
      </c>
      <c r="J20" s="31">
        <v>5.0</v>
      </c>
      <c r="K20" s="14">
        <f>J20/J22</f>
        <v>0.04672897196</v>
      </c>
      <c r="L20" s="8"/>
      <c r="M20" s="8"/>
      <c r="N20" s="31" t="s">
        <v>44</v>
      </c>
      <c r="O20" s="31">
        <v>5.0</v>
      </c>
      <c r="P20" s="14">
        <f>O20/O22</f>
        <v>0.04672897196</v>
      </c>
      <c r="Q20" s="15">
        <f t="shared" si="1"/>
        <v>0.9626168224</v>
      </c>
      <c r="R20" s="8"/>
      <c r="S20" s="10"/>
      <c r="T20" s="31" t="s">
        <v>44</v>
      </c>
      <c r="U20" s="31">
        <v>5.0</v>
      </c>
      <c r="V20" s="15">
        <v>0.96</v>
      </c>
      <c r="W20" s="8"/>
      <c r="X20" s="8"/>
      <c r="Y20" s="8"/>
      <c r="Z20" s="8"/>
    </row>
    <row r="21" ht="37.5" customHeight="1">
      <c r="A21" s="29" t="s">
        <v>45</v>
      </c>
      <c r="B21" s="32">
        <v>4.0</v>
      </c>
      <c r="C21" s="8"/>
      <c r="D21" s="8"/>
      <c r="E21" s="31" t="s">
        <v>45</v>
      </c>
      <c r="F21" s="31">
        <v>4.0</v>
      </c>
      <c r="G21" s="8"/>
      <c r="H21" s="8"/>
      <c r="I21" s="31" t="s">
        <v>45</v>
      </c>
      <c r="J21" s="31">
        <v>4.0</v>
      </c>
      <c r="K21" s="14">
        <f>J21/J22</f>
        <v>0.03738317757</v>
      </c>
      <c r="L21" s="8"/>
      <c r="M21" s="8"/>
      <c r="N21" s="31" t="s">
        <v>45</v>
      </c>
      <c r="O21" s="31">
        <v>4.0</v>
      </c>
      <c r="P21" s="14">
        <f>O21/O22</f>
        <v>0.03738317757</v>
      </c>
      <c r="Q21" s="15">
        <f t="shared" si="1"/>
        <v>1</v>
      </c>
      <c r="R21" s="8"/>
      <c r="S21" s="10"/>
      <c r="T21" s="31" t="s">
        <v>45</v>
      </c>
      <c r="U21" s="31">
        <v>4.0</v>
      </c>
      <c r="V21" s="15">
        <v>1.0</v>
      </c>
      <c r="W21" s="8"/>
      <c r="X21" s="8"/>
      <c r="Y21" s="8"/>
      <c r="Z21" s="8"/>
    </row>
    <row r="22" ht="38.25" customHeight="1">
      <c r="A22" s="10"/>
      <c r="B22" s="10"/>
      <c r="C22" s="10"/>
      <c r="D22" s="10"/>
      <c r="E22" s="10"/>
      <c r="F22" s="10"/>
      <c r="G22" s="10"/>
      <c r="H22" s="10"/>
      <c r="I22" s="11" t="s">
        <v>15</v>
      </c>
      <c r="J22" s="17">
        <f>SUM(J16:J21)</f>
        <v>107</v>
      </c>
      <c r="K22" s="33"/>
      <c r="L22" s="10"/>
      <c r="M22" s="10"/>
      <c r="N22" s="34" t="s">
        <v>15</v>
      </c>
      <c r="O22" s="34">
        <v>107.0</v>
      </c>
      <c r="P22" s="10"/>
      <c r="Q22" s="19"/>
      <c r="R22" s="10"/>
      <c r="S22" s="10"/>
      <c r="T22" s="10"/>
      <c r="U22" s="10"/>
      <c r="V22" s="10"/>
      <c r="W22" s="10"/>
      <c r="X22" s="10"/>
      <c r="Y22" s="10"/>
      <c r="Z22" s="10"/>
    </row>
    <row r="23" ht="15.75" customHeight="1"/>
    <row r="24" ht="15.75" customHeight="1">
      <c r="A24" s="20"/>
      <c r="B24" s="20"/>
      <c r="C24" s="20"/>
      <c r="D24" s="20"/>
      <c r="E24" s="20"/>
      <c r="F24" s="20"/>
      <c r="G24" s="20"/>
      <c r="H24" s="20"/>
      <c r="I24" s="20"/>
      <c r="J24" s="20"/>
      <c r="K24" s="20"/>
    </row>
    <row r="25" ht="15.75" customHeight="1">
      <c r="A25" s="21" t="s">
        <v>16</v>
      </c>
    </row>
    <row r="26" ht="15.75" customHeight="1">
      <c r="A26" s="23"/>
    </row>
    <row r="27" ht="15.75" customHeight="1">
      <c r="A27" s="23" t="s">
        <v>18</v>
      </c>
    </row>
    <row r="28" ht="15.75" customHeight="1">
      <c r="A28" s="22" t="s">
        <v>46</v>
      </c>
    </row>
    <row r="29" ht="15.75" customHeight="1"/>
    <row r="30" ht="15.75" customHeight="1">
      <c r="A30" s="23" t="s">
        <v>21</v>
      </c>
    </row>
    <row r="31" ht="15.75" customHeight="1">
      <c r="A31" s="22" t="s">
        <v>47</v>
      </c>
    </row>
    <row r="32" ht="15.75" customHeight="1"/>
    <row r="33" ht="15.75" customHeight="1">
      <c r="A33" s="23" t="s">
        <v>23</v>
      </c>
    </row>
    <row r="34" ht="15.75" customHeight="1">
      <c r="A34" s="27">
        <v>0.75</v>
      </c>
    </row>
    <row r="35" ht="15.75" customHeight="1"/>
    <row r="36" ht="15.75" customHeight="1">
      <c r="A36" s="28" t="s">
        <v>24</v>
      </c>
    </row>
    <row r="37" ht="15.75" customHeight="1">
      <c r="A37" s="22" t="s">
        <v>48</v>
      </c>
    </row>
    <row r="38" ht="15.75" customHeight="1"/>
    <row r="39" ht="15.75" customHeight="1">
      <c r="A39" s="23" t="s">
        <v>27</v>
      </c>
    </row>
    <row r="40" ht="15.75" customHeight="1">
      <c r="A40" s="22" t="s">
        <v>49</v>
      </c>
    </row>
    <row r="41" ht="15.75" customHeight="1">
      <c r="A41" s="35" t="s">
        <v>50</v>
      </c>
    </row>
    <row r="42" ht="15.75" customHeight="1">
      <c r="A42" s="23" t="s">
        <v>30</v>
      </c>
    </row>
    <row r="43" ht="15.75" customHeight="1">
      <c r="A43" s="22" t="s">
        <v>51</v>
      </c>
    </row>
    <row r="44" ht="15.75" customHeight="1">
      <c r="A44" s="36" t="s">
        <v>52</v>
      </c>
    </row>
    <row r="45" ht="15.75" customHeight="1">
      <c r="A45" s="37" t="s">
        <v>53</v>
      </c>
    </row>
    <row r="46" ht="15.75" customHeight="1">
      <c r="A46" s="38"/>
    </row>
    <row r="47" ht="15.75" customHeight="1">
      <c r="A47" s="36" t="s">
        <v>54</v>
      </c>
    </row>
    <row r="48" ht="15.75" customHeight="1">
      <c r="A48" s="22" t="s">
        <v>55</v>
      </c>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
    <mergeCell ref="A25:K25"/>
  </mergeCells>
  <conditionalFormatting sqref="I22">
    <cfRule type="notContainsBlanks" dxfId="0" priority="1">
      <formula>LEN(TRIM(I22))&gt;0</formula>
    </cfRule>
  </conditionalFormatting>
  <printOptions/>
  <pageMargins bottom="1.0" footer="0.0" header="0.0" left="1.0" right="1.0" top="1.0"/>
  <pageSetup paperSize="3" scale="57"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10.56"/>
    <col customWidth="1" min="2" max="2" width="38.67"/>
    <col customWidth="1" min="3" max="3" width="4.89"/>
    <col customWidth="1" min="4" max="4" width="19.44"/>
    <col customWidth="1" min="5" max="5" width="10.67"/>
    <col customWidth="1" min="6" max="6" width="10.56"/>
    <col customWidth="1" min="7" max="7" width="29.78"/>
    <col customWidth="1" min="8" max="26" width="10.56"/>
  </cols>
  <sheetData>
    <row r="1" ht="15.75" customHeight="1">
      <c r="A1" s="39" t="s">
        <v>56</v>
      </c>
      <c r="I1" s="8"/>
    </row>
    <row r="2" ht="15.75" customHeight="1">
      <c r="A2" s="40"/>
      <c r="B2" s="41"/>
      <c r="C2" s="40"/>
      <c r="D2" s="40"/>
      <c r="E2" s="40"/>
      <c r="F2" s="40"/>
      <c r="G2" s="40"/>
      <c r="H2" s="8"/>
      <c r="I2" s="8"/>
    </row>
    <row r="3" ht="15.75" customHeight="1">
      <c r="A3" s="42" t="s">
        <v>57</v>
      </c>
      <c r="F3" s="40"/>
      <c r="G3" s="40"/>
      <c r="H3" s="8"/>
      <c r="I3" s="8"/>
    </row>
    <row r="4" ht="15.75" customHeight="1">
      <c r="A4" s="43" t="s">
        <v>58</v>
      </c>
      <c r="B4" s="43" t="s">
        <v>59</v>
      </c>
      <c r="C4" s="8"/>
      <c r="D4" s="44" t="s">
        <v>60</v>
      </c>
      <c r="E4" s="44" t="s">
        <v>5</v>
      </c>
      <c r="F4" s="44" t="s">
        <v>6</v>
      </c>
      <c r="G4" s="45" t="s">
        <v>7</v>
      </c>
      <c r="H4" s="46"/>
      <c r="I4" s="8"/>
    </row>
    <row r="5" ht="15.75" customHeight="1">
      <c r="A5" s="47">
        <v>1.0</v>
      </c>
      <c r="B5" s="29" t="s">
        <v>61</v>
      </c>
      <c r="C5" s="8"/>
      <c r="D5" s="48" t="s">
        <v>62</v>
      </c>
      <c r="E5" s="49">
        <v>23.0</v>
      </c>
      <c r="F5" s="50">
        <f>E5/E9*100</f>
        <v>46</v>
      </c>
      <c r="G5" s="50">
        <f>F5</f>
        <v>46</v>
      </c>
      <c r="H5" s="46"/>
      <c r="I5" s="8"/>
    </row>
    <row r="6" ht="15.75" customHeight="1">
      <c r="A6" s="47">
        <v>2.0</v>
      </c>
      <c r="B6" s="29" t="s">
        <v>63</v>
      </c>
      <c r="C6" s="8"/>
      <c r="D6" s="48" t="s">
        <v>64</v>
      </c>
      <c r="E6" s="49">
        <v>14.0</v>
      </c>
      <c r="F6" s="50">
        <f>E6/E9*100</f>
        <v>28</v>
      </c>
      <c r="G6" s="50">
        <f t="shared" ref="G6:G8" si="1">G5+F6</f>
        <v>74</v>
      </c>
      <c r="H6" s="46"/>
      <c r="I6" s="8"/>
    </row>
    <row r="7" ht="15.75" customHeight="1">
      <c r="A7" s="47">
        <v>3.0</v>
      </c>
      <c r="B7" s="29" t="s">
        <v>65</v>
      </c>
      <c r="C7" s="8"/>
      <c r="D7" s="48" t="s">
        <v>66</v>
      </c>
      <c r="E7" s="49">
        <v>8.0</v>
      </c>
      <c r="F7" s="50">
        <f>E7/E9*100</f>
        <v>16</v>
      </c>
      <c r="G7" s="50">
        <f t="shared" si="1"/>
        <v>90</v>
      </c>
      <c r="H7" s="46"/>
      <c r="I7" s="8"/>
    </row>
    <row r="8" ht="15.75" customHeight="1">
      <c r="A8" s="47">
        <v>4.0</v>
      </c>
      <c r="B8" s="29" t="s">
        <v>67</v>
      </c>
      <c r="C8" s="8"/>
      <c r="D8" s="48" t="s">
        <v>68</v>
      </c>
      <c r="E8" s="49">
        <v>5.0</v>
      </c>
      <c r="F8" s="50">
        <f>E8/E9*100</f>
        <v>10</v>
      </c>
      <c r="G8" s="50">
        <f t="shared" si="1"/>
        <v>100</v>
      </c>
      <c r="H8" s="46"/>
      <c r="I8" s="8"/>
    </row>
    <row r="9" ht="15.75" customHeight="1">
      <c r="A9" s="47">
        <v>5.0</v>
      </c>
      <c r="B9" s="29" t="s">
        <v>69</v>
      </c>
      <c r="C9" s="8"/>
      <c r="D9" s="51" t="s">
        <v>70</v>
      </c>
      <c r="E9" s="52">
        <f>sum(E5:E8)</f>
        <v>50</v>
      </c>
      <c r="F9" s="53"/>
      <c r="G9" s="53"/>
      <c r="H9" s="8"/>
      <c r="I9" s="8"/>
    </row>
    <row r="10" ht="15.75" customHeight="1">
      <c r="A10" s="47">
        <v>6.0</v>
      </c>
      <c r="B10" s="29" t="s">
        <v>71</v>
      </c>
      <c r="C10" s="8"/>
      <c r="D10" s="8"/>
      <c r="E10" s="8"/>
      <c r="F10" s="8"/>
      <c r="G10" s="8"/>
      <c r="H10" s="8"/>
      <c r="I10" s="8"/>
    </row>
    <row r="11" ht="15.75" customHeight="1">
      <c r="A11" s="47">
        <v>7.0</v>
      </c>
      <c r="B11" s="29" t="s">
        <v>72</v>
      </c>
      <c r="C11" s="8"/>
      <c r="E11" s="54" t="s">
        <v>73</v>
      </c>
      <c r="F11" s="8"/>
      <c r="G11" s="8"/>
      <c r="H11" s="8"/>
      <c r="I11" s="8"/>
    </row>
    <row r="12" ht="15.75" customHeight="1">
      <c r="A12" s="47">
        <v>8.0</v>
      </c>
      <c r="B12" s="29" t="s">
        <v>74</v>
      </c>
      <c r="C12" s="8"/>
      <c r="E12" s="55" t="s">
        <v>75</v>
      </c>
      <c r="F12" s="56"/>
      <c r="G12" s="8"/>
      <c r="H12" s="8"/>
      <c r="I12" s="8"/>
    </row>
    <row r="13" ht="15.75" customHeight="1">
      <c r="A13" s="47">
        <v>9.0</v>
      </c>
      <c r="B13" s="29" t="s">
        <v>76</v>
      </c>
      <c r="C13" s="8"/>
      <c r="E13" s="55" t="s">
        <v>77</v>
      </c>
      <c r="F13" s="56"/>
      <c r="G13" s="8"/>
      <c r="H13" s="8"/>
      <c r="I13" s="8"/>
    </row>
    <row r="14" ht="15.75" customHeight="1">
      <c r="A14" s="47">
        <v>10.0</v>
      </c>
      <c r="B14" s="29" t="s">
        <v>78</v>
      </c>
      <c r="C14" s="8"/>
      <c r="E14" s="57" t="s">
        <v>79</v>
      </c>
      <c r="F14" s="56"/>
      <c r="G14" s="8"/>
      <c r="H14" s="8"/>
      <c r="I14" s="8"/>
    </row>
    <row r="15" ht="15.75" customHeight="1">
      <c r="A15" s="47">
        <v>11.0</v>
      </c>
      <c r="B15" s="29" t="s">
        <v>80</v>
      </c>
      <c r="C15" s="8"/>
      <c r="F15" s="58" t="s">
        <v>81</v>
      </c>
      <c r="G15" s="8"/>
      <c r="H15" s="8"/>
      <c r="I15" s="8"/>
    </row>
    <row r="16" ht="15.75" customHeight="1">
      <c r="A16" s="47">
        <v>12.0</v>
      </c>
      <c r="B16" s="29" t="s">
        <v>82</v>
      </c>
      <c r="C16" s="8"/>
      <c r="E16" s="55"/>
      <c r="F16" s="22" t="s">
        <v>83</v>
      </c>
      <c r="H16" s="8"/>
      <c r="I16" s="8"/>
    </row>
    <row r="17" ht="15.75" customHeight="1">
      <c r="A17" s="47">
        <v>13.0</v>
      </c>
      <c r="B17" s="29" t="s">
        <v>84</v>
      </c>
      <c r="C17" s="8"/>
      <c r="E17" s="55"/>
      <c r="F17" s="59"/>
      <c r="H17" s="8"/>
      <c r="I17" s="8"/>
    </row>
    <row r="18" ht="15.75" customHeight="1">
      <c r="A18" s="47">
        <v>14.0</v>
      </c>
      <c r="B18" s="29" t="s">
        <v>85</v>
      </c>
      <c r="C18" s="8"/>
      <c r="F18" s="58" t="s">
        <v>86</v>
      </c>
      <c r="G18" s="8"/>
      <c r="I18" s="8"/>
    </row>
    <row r="19" ht="15.75" customHeight="1">
      <c r="A19" s="47">
        <v>15.0</v>
      </c>
      <c r="B19" s="29" t="s">
        <v>87</v>
      </c>
      <c r="C19" s="8"/>
      <c r="E19" s="55"/>
      <c r="F19" s="60" t="s">
        <v>88</v>
      </c>
      <c r="G19" s="8"/>
      <c r="H19" s="8"/>
      <c r="I19" s="8"/>
    </row>
    <row r="20" ht="15.75" customHeight="1">
      <c r="A20" s="47">
        <v>16.0</v>
      </c>
      <c r="B20" s="29" t="s">
        <v>61</v>
      </c>
      <c r="C20" s="8"/>
      <c r="E20" s="55"/>
      <c r="F20" s="59"/>
      <c r="H20" s="8"/>
      <c r="I20" s="8"/>
    </row>
    <row r="21" ht="15.75" customHeight="1">
      <c r="A21" s="47">
        <v>17.0</v>
      </c>
      <c r="B21" s="29" t="s">
        <v>78</v>
      </c>
      <c r="C21" s="8"/>
      <c r="F21" s="58" t="s">
        <v>89</v>
      </c>
      <c r="G21" s="8"/>
      <c r="H21" s="8"/>
      <c r="I21" s="8"/>
    </row>
    <row r="22" ht="28.5" customHeight="1">
      <c r="A22" s="47">
        <v>18.0</v>
      </c>
      <c r="B22" s="61" t="s">
        <v>90</v>
      </c>
      <c r="C22" s="8"/>
      <c r="E22" s="55"/>
      <c r="F22" s="62">
        <v>0.74</v>
      </c>
      <c r="G22" s="8"/>
      <c r="H22" s="8"/>
      <c r="I22" s="8"/>
    </row>
    <row r="23" ht="15.75" customHeight="1">
      <c r="A23" s="47">
        <v>19.0</v>
      </c>
      <c r="B23" s="29" t="s">
        <v>91</v>
      </c>
      <c r="C23" s="8"/>
      <c r="E23" s="58"/>
      <c r="F23" s="56"/>
      <c r="G23" s="8"/>
      <c r="H23" s="8"/>
      <c r="I23" s="8"/>
    </row>
    <row r="24" ht="15.75" customHeight="1">
      <c r="A24" s="47">
        <v>20.0</v>
      </c>
      <c r="B24" s="29" t="s">
        <v>92</v>
      </c>
      <c r="C24" s="8"/>
      <c r="F24" s="63" t="s">
        <v>93</v>
      </c>
      <c r="G24" s="8"/>
      <c r="H24" s="8"/>
      <c r="I24" s="8"/>
    </row>
    <row r="25" ht="15.75" customHeight="1">
      <c r="A25" s="47">
        <v>21.0</v>
      </c>
      <c r="B25" s="29" t="s">
        <v>94</v>
      </c>
      <c r="C25" s="8"/>
      <c r="F25" s="64" t="s">
        <v>95</v>
      </c>
      <c r="G25" s="8"/>
      <c r="H25" s="8"/>
      <c r="I25" s="8"/>
    </row>
    <row r="26" ht="15.75" customHeight="1">
      <c r="A26" s="47">
        <v>22.0</v>
      </c>
      <c r="B26" s="29" t="s">
        <v>96</v>
      </c>
      <c r="C26" s="8"/>
      <c r="F26" s="55"/>
      <c r="G26" s="8"/>
      <c r="H26" s="8"/>
      <c r="I26" s="8"/>
    </row>
    <row r="27" ht="15.75" customHeight="1">
      <c r="A27" s="47">
        <v>23.0</v>
      </c>
      <c r="B27" s="29" t="s">
        <v>97</v>
      </c>
      <c r="C27" s="8"/>
      <c r="F27" s="58" t="s">
        <v>98</v>
      </c>
      <c r="G27" s="8"/>
      <c r="H27" s="8"/>
      <c r="I27" s="8"/>
    </row>
    <row r="28" ht="15.75" customHeight="1">
      <c r="A28" s="47">
        <v>24.0</v>
      </c>
      <c r="B28" s="29" t="s">
        <v>99</v>
      </c>
      <c r="C28" s="8"/>
      <c r="F28" s="64" t="s">
        <v>100</v>
      </c>
      <c r="G28" s="8"/>
      <c r="H28" s="8"/>
      <c r="I28" s="8"/>
    </row>
    <row r="29" ht="15.75" customHeight="1">
      <c r="A29" s="47">
        <v>25.0</v>
      </c>
      <c r="B29" s="29" t="s">
        <v>101</v>
      </c>
      <c r="C29" s="8"/>
      <c r="F29" s="55"/>
      <c r="G29" s="8"/>
      <c r="H29" s="8"/>
      <c r="I29" s="8"/>
    </row>
    <row r="30" ht="15.75" customHeight="1">
      <c r="A30" s="47">
        <v>26.0</v>
      </c>
      <c r="B30" s="61" t="s">
        <v>84</v>
      </c>
      <c r="C30" s="8"/>
      <c r="F30" s="58" t="s">
        <v>102</v>
      </c>
      <c r="G30" s="8"/>
      <c r="H30" s="8"/>
      <c r="I30" s="8"/>
    </row>
    <row r="31" ht="15.75" customHeight="1">
      <c r="A31" s="47">
        <v>27.0</v>
      </c>
      <c r="B31" s="61" t="s">
        <v>61</v>
      </c>
      <c r="C31" s="8"/>
      <c r="D31" s="8"/>
      <c r="E31" s="8"/>
      <c r="F31" s="60" t="s">
        <v>103</v>
      </c>
      <c r="G31" s="8"/>
      <c r="H31" s="8"/>
      <c r="I31" s="8"/>
    </row>
    <row r="32" ht="15.75" customHeight="1">
      <c r="A32" s="47">
        <v>28.0</v>
      </c>
      <c r="B32" s="29" t="s">
        <v>104</v>
      </c>
      <c r="C32" s="8"/>
      <c r="D32" s="8"/>
      <c r="E32" s="8"/>
      <c r="F32" s="8"/>
      <c r="G32" s="8"/>
      <c r="H32" s="8"/>
      <c r="I32" s="8"/>
    </row>
    <row r="33" ht="15.75" customHeight="1">
      <c r="A33" s="47">
        <v>29.0</v>
      </c>
      <c r="B33" s="29" t="s">
        <v>67</v>
      </c>
      <c r="C33" s="8"/>
      <c r="D33" s="8"/>
      <c r="E33" s="8"/>
      <c r="F33" s="8"/>
      <c r="G33" s="8"/>
      <c r="H33" s="8"/>
      <c r="I33" s="8"/>
    </row>
    <row r="34" ht="15.75" customHeight="1">
      <c r="A34" s="47">
        <v>30.0</v>
      </c>
      <c r="B34" s="29" t="s">
        <v>105</v>
      </c>
      <c r="C34" s="8"/>
      <c r="D34" s="8"/>
      <c r="E34" s="8"/>
      <c r="F34" s="8"/>
      <c r="G34" s="8"/>
      <c r="H34" s="8"/>
      <c r="I34" s="8"/>
    </row>
    <row r="35" ht="15.75" customHeight="1">
      <c r="A35" s="47">
        <v>31.0</v>
      </c>
      <c r="B35" s="29" t="s">
        <v>106</v>
      </c>
      <c r="C35" s="8"/>
      <c r="D35" s="8"/>
      <c r="E35" s="8"/>
      <c r="F35" s="8"/>
      <c r="G35" s="8"/>
      <c r="H35" s="8"/>
      <c r="I35" s="8"/>
    </row>
    <row r="36" ht="15.75" customHeight="1">
      <c r="A36" s="47">
        <v>32.0</v>
      </c>
      <c r="B36" s="29" t="s">
        <v>107</v>
      </c>
      <c r="C36" s="8"/>
      <c r="D36" s="8"/>
      <c r="E36" s="8"/>
      <c r="F36" s="8"/>
      <c r="G36" s="8"/>
      <c r="H36" s="8"/>
      <c r="I36" s="8"/>
    </row>
    <row r="37" ht="15.75" customHeight="1">
      <c r="A37" s="47">
        <v>33.0</v>
      </c>
      <c r="B37" s="29" t="s">
        <v>84</v>
      </c>
      <c r="C37" s="8"/>
      <c r="D37" s="8"/>
      <c r="E37" s="8"/>
      <c r="F37" s="8"/>
      <c r="G37" s="8"/>
      <c r="H37" s="8"/>
      <c r="I37" s="8"/>
    </row>
    <row r="38" ht="15.75" customHeight="1">
      <c r="A38" s="47">
        <v>34.0</v>
      </c>
      <c r="B38" s="29" t="s">
        <v>108</v>
      </c>
      <c r="C38" s="8"/>
      <c r="D38" s="8"/>
      <c r="E38" s="8"/>
      <c r="F38" s="8"/>
      <c r="G38" s="8"/>
      <c r="H38" s="8"/>
      <c r="I38" s="8"/>
    </row>
    <row r="39" ht="15.75" customHeight="1">
      <c r="A39" s="47">
        <v>35.0</v>
      </c>
      <c r="B39" s="29" t="s">
        <v>109</v>
      </c>
      <c r="C39" s="8"/>
      <c r="D39" s="8"/>
      <c r="E39" s="8"/>
      <c r="F39" s="8"/>
      <c r="G39" s="8"/>
      <c r="H39" s="8"/>
      <c r="I39" s="8"/>
    </row>
    <row r="40" ht="15.75" customHeight="1">
      <c r="A40" s="47">
        <v>36.0</v>
      </c>
      <c r="B40" s="29" t="s">
        <v>110</v>
      </c>
      <c r="C40" s="8"/>
      <c r="D40" s="8"/>
      <c r="E40" s="8"/>
      <c r="F40" s="8"/>
      <c r="G40" s="8"/>
      <c r="H40" s="8"/>
      <c r="I40" s="8"/>
    </row>
    <row r="41" ht="15.75" customHeight="1">
      <c r="A41" s="47">
        <v>37.0</v>
      </c>
      <c r="B41" s="29" t="s">
        <v>107</v>
      </c>
      <c r="C41" s="8"/>
      <c r="D41" s="8"/>
      <c r="E41" s="8"/>
      <c r="F41" s="8"/>
      <c r="G41" s="8"/>
      <c r="H41" s="8"/>
      <c r="I41" s="8"/>
    </row>
    <row r="42" ht="15.75" customHeight="1">
      <c r="A42" s="47">
        <v>38.0</v>
      </c>
      <c r="B42" s="29" t="s">
        <v>111</v>
      </c>
      <c r="C42" s="8"/>
      <c r="D42" s="8"/>
      <c r="E42" s="8"/>
      <c r="F42" s="8"/>
      <c r="G42" s="8"/>
      <c r="H42" s="8"/>
      <c r="I42" s="8"/>
    </row>
    <row r="43" ht="15.75" customHeight="1">
      <c r="A43" s="47">
        <v>39.0</v>
      </c>
      <c r="B43" s="61" t="s">
        <v>112</v>
      </c>
      <c r="C43" s="8"/>
      <c r="D43" s="8"/>
      <c r="E43" s="8"/>
      <c r="F43" s="8"/>
      <c r="G43" s="8"/>
      <c r="H43" s="8"/>
      <c r="I43" s="8"/>
    </row>
    <row r="44" ht="15.75" customHeight="1">
      <c r="A44" s="47">
        <v>40.0</v>
      </c>
      <c r="B44" s="29" t="s">
        <v>78</v>
      </c>
      <c r="C44" s="8"/>
      <c r="D44" s="8"/>
      <c r="E44" s="8"/>
      <c r="F44" s="8"/>
      <c r="G44" s="8"/>
      <c r="H44" s="8"/>
      <c r="I44" s="8"/>
    </row>
    <row r="45" ht="15.75" customHeight="1">
      <c r="A45" s="47">
        <v>41.0</v>
      </c>
      <c r="B45" s="29" t="s">
        <v>113</v>
      </c>
      <c r="C45" s="8"/>
      <c r="D45" s="8"/>
      <c r="E45" s="8"/>
      <c r="F45" s="8"/>
      <c r="G45" s="8"/>
      <c r="H45" s="8"/>
      <c r="I45" s="8"/>
    </row>
    <row r="46" ht="15.75" customHeight="1">
      <c r="A46" s="47">
        <v>42.0</v>
      </c>
      <c r="B46" s="29" t="s">
        <v>114</v>
      </c>
      <c r="C46" s="8"/>
      <c r="D46" s="8"/>
      <c r="E46" s="8"/>
      <c r="F46" s="8"/>
      <c r="G46" s="8"/>
      <c r="H46" s="8"/>
      <c r="I46" s="8"/>
    </row>
    <row r="47" ht="15.75" customHeight="1">
      <c r="A47" s="47">
        <v>43.0</v>
      </c>
      <c r="B47" s="29" t="s">
        <v>69</v>
      </c>
      <c r="C47" s="8"/>
      <c r="D47" s="8"/>
      <c r="E47" s="8"/>
      <c r="F47" s="8"/>
      <c r="G47" s="8"/>
      <c r="H47" s="8"/>
      <c r="I47" s="8"/>
    </row>
    <row r="48" ht="15.75" customHeight="1">
      <c r="A48" s="47">
        <v>44.0</v>
      </c>
      <c r="B48" s="29" t="s">
        <v>63</v>
      </c>
      <c r="C48" s="8"/>
      <c r="D48" s="8"/>
      <c r="E48" s="8"/>
      <c r="F48" s="8"/>
      <c r="G48" s="8"/>
      <c r="H48" s="8"/>
      <c r="I48" s="8"/>
    </row>
    <row r="49" ht="15.75" customHeight="1">
      <c r="A49" s="47">
        <v>45.0</v>
      </c>
      <c r="B49" s="29" t="s">
        <v>110</v>
      </c>
      <c r="C49" s="8"/>
      <c r="D49" s="8"/>
      <c r="E49" s="8"/>
      <c r="F49" s="8"/>
      <c r="G49" s="8"/>
      <c r="H49" s="8"/>
      <c r="I49" s="8"/>
    </row>
    <row r="50" ht="15.75" customHeight="1">
      <c r="A50" s="47">
        <v>46.0</v>
      </c>
      <c r="B50" s="29" t="s">
        <v>115</v>
      </c>
      <c r="C50" s="8"/>
      <c r="D50" s="8"/>
      <c r="E50" s="8"/>
      <c r="F50" s="8"/>
      <c r="G50" s="8"/>
      <c r="H50" s="8"/>
      <c r="I50" s="8"/>
    </row>
    <row r="51" ht="15.75" customHeight="1">
      <c r="A51" s="47">
        <v>47.0</v>
      </c>
      <c r="B51" s="29" t="s">
        <v>116</v>
      </c>
      <c r="C51" s="8"/>
      <c r="D51" s="8"/>
      <c r="E51" s="8"/>
      <c r="F51" s="8"/>
      <c r="G51" s="8"/>
      <c r="H51" s="8"/>
      <c r="I51" s="8"/>
    </row>
    <row r="52" ht="15.75" customHeight="1">
      <c r="A52" s="47">
        <v>48.0</v>
      </c>
      <c r="B52" s="29" t="s">
        <v>117</v>
      </c>
      <c r="C52" s="8"/>
      <c r="D52" s="8"/>
      <c r="E52" s="8"/>
      <c r="F52" s="8"/>
      <c r="G52" s="8"/>
      <c r="H52" s="8"/>
      <c r="I52" s="8"/>
    </row>
    <row r="53" ht="15.75" customHeight="1">
      <c r="A53" s="47">
        <v>49.0</v>
      </c>
      <c r="B53" s="29" t="s">
        <v>78</v>
      </c>
      <c r="C53" s="8"/>
      <c r="D53" s="8"/>
      <c r="E53" s="8"/>
      <c r="F53" s="8"/>
      <c r="G53" s="8"/>
      <c r="H53" s="8"/>
      <c r="I53" s="8"/>
    </row>
    <row r="54" ht="15.75" customHeight="1">
      <c r="A54" s="47">
        <v>50.0</v>
      </c>
      <c r="B54" s="29" t="s">
        <v>118</v>
      </c>
      <c r="C54" s="8"/>
      <c r="D54" s="8"/>
      <c r="E54" s="8"/>
      <c r="F54" s="8"/>
      <c r="G54" s="8"/>
      <c r="H54" s="8"/>
      <c r="I54" s="8"/>
    </row>
    <row r="55" ht="15.75" customHeight="1">
      <c r="A55" s="8"/>
      <c r="B55" s="46"/>
      <c r="C55" s="8"/>
      <c r="D55" s="8"/>
      <c r="E55" s="8"/>
      <c r="F55" s="8"/>
      <c r="G55" s="8"/>
      <c r="H55" s="8"/>
      <c r="I55" s="8"/>
    </row>
    <row r="56" ht="15.75" customHeight="1">
      <c r="B56" s="65"/>
    </row>
    <row r="57" ht="15.75" customHeight="1">
      <c r="B57" s="65"/>
    </row>
    <row r="58" ht="15.75" customHeight="1">
      <c r="B58" s="65"/>
    </row>
    <row r="59" ht="15.75" customHeight="1">
      <c r="B59" s="65"/>
    </row>
    <row r="60" ht="15.75" customHeight="1">
      <c r="B60" s="65"/>
    </row>
    <row r="61" ht="15.75" customHeight="1">
      <c r="B61" s="65"/>
    </row>
    <row r="62" ht="15.75" customHeight="1">
      <c r="B62" s="65"/>
    </row>
    <row r="63" ht="15.75" customHeight="1">
      <c r="B63" s="65"/>
    </row>
    <row r="64" ht="15.75" customHeight="1">
      <c r="B64" s="65"/>
    </row>
    <row r="65" ht="15.75" customHeight="1">
      <c r="B65" s="65"/>
    </row>
    <row r="66" ht="15.75" customHeight="1">
      <c r="B66" s="65"/>
    </row>
    <row r="67" ht="15.75" customHeight="1">
      <c r="B67" s="65"/>
    </row>
    <row r="68" ht="15.75" customHeight="1">
      <c r="B68" s="65"/>
    </row>
    <row r="69" ht="15.75" customHeight="1">
      <c r="B69" s="65"/>
    </row>
    <row r="70" ht="15.75" customHeight="1">
      <c r="B70" s="65"/>
    </row>
    <row r="71" ht="15.75" customHeight="1">
      <c r="B71" s="65"/>
    </row>
    <row r="72" ht="15.75" customHeight="1">
      <c r="B72" s="65"/>
    </row>
    <row r="73" ht="15.75" customHeight="1">
      <c r="B73" s="65"/>
    </row>
    <row r="74" ht="15.75" customHeight="1">
      <c r="B74" s="65"/>
    </row>
    <row r="75" ht="15.75" customHeight="1">
      <c r="B75" s="65"/>
    </row>
    <row r="76" ht="15.75" customHeight="1">
      <c r="B76" s="65"/>
    </row>
    <row r="77" ht="15.75" customHeight="1">
      <c r="B77" s="65"/>
    </row>
    <row r="78" ht="15.75" customHeight="1">
      <c r="B78" s="65"/>
    </row>
    <row r="79" ht="15.75" customHeight="1">
      <c r="B79" s="65"/>
    </row>
    <row r="80" ht="15.75" customHeight="1">
      <c r="B80" s="65"/>
    </row>
    <row r="81" ht="15.75" customHeight="1">
      <c r="B81" s="65"/>
    </row>
    <row r="82" ht="15.75" customHeight="1">
      <c r="B82" s="65"/>
    </row>
    <row r="83" ht="15.75" customHeight="1">
      <c r="B83" s="65"/>
    </row>
    <row r="84" ht="15.75" customHeight="1">
      <c r="B84" s="65"/>
    </row>
    <row r="85" ht="15.75" customHeight="1">
      <c r="B85" s="65"/>
    </row>
    <row r="86" ht="15.75" customHeight="1">
      <c r="B86" s="65"/>
    </row>
    <row r="87" ht="15.75" customHeight="1">
      <c r="B87" s="65"/>
    </row>
    <row r="88" ht="15.75" customHeight="1">
      <c r="B88" s="65"/>
    </row>
    <row r="89" ht="15.75" customHeight="1">
      <c r="B89" s="65"/>
    </row>
    <row r="90" ht="15.75" customHeight="1">
      <c r="B90" s="65"/>
    </row>
    <row r="91" ht="15.75" customHeight="1">
      <c r="B91" s="65"/>
    </row>
    <row r="92" ht="15.75" customHeight="1">
      <c r="B92" s="65"/>
    </row>
    <row r="93" ht="15.75" customHeight="1">
      <c r="B93" s="65"/>
    </row>
    <row r="94" ht="15.75" customHeight="1">
      <c r="B94" s="65"/>
    </row>
    <row r="95" ht="15.75" customHeight="1">
      <c r="B95" s="65"/>
    </row>
    <row r="96" ht="15.75" customHeight="1">
      <c r="B96" s="65"/>
    </row>
    <row r="97" ht="15.75" customHeight="1">
      <c r="B97" s="65"/>
    </row>
    <row r="98" ht="15.75" customHeight="1">
      <c r="B98" s="65"/>
    </row>
    <row r="99" ht="15.75" customHeight="1">
      <c r="B99" s="65"/>
    </row>
    <row r="100" ht="15.75" customHeight="1">
      <c r="B100" s="65"/>
    </row>
    <row r="101" ht="15.75" customHeight="1">
      <c r="B101" s="65"/>
    </row>
    <row r="102" ht="15.75" customHeight="1">
      <c r="B102" s="65"/>
    </row>
    <row r="103" ht="15.75" customHeight="1">
      <c r="B103" s="65"/>
    </row>
    <row r="104" ht="15.75" customHeight="1">
      <c r="B104" s="65"/>
    </row>
    <row r="105" ht="15.75" customHeight="1">
      <c r="B105" s="65"/>
    </row>
    <row r="106" ht="15.75" customHeight="1">
      <c r="B106" s="65"/>
    </row>
    <row r="107" ht="15.75" customHeight="1">
      <c r="B107" s="65"/>
    </row>
    <row r="108" ht="15.75" customHeight="1">
      <c r="B108" s="65"/>
    </row>
    <row r="109" ht="15.75" customHeight="1">
      <c r="B109" s="65"/>
    </row>
    <row r="110" ht="15.75" customHeight="1">
      <c r="B110" s="65"/>
    </row>
    <row r="111" ht="15.75" customHeight="1">
      <c r="B111" s="65"/>
    </row>
    <row r="112" ht="15.75" customHeight="1">
      <c r="B112" s="65"/>
    </row>
    <row r="113" ht="15.75" customHeight="1">
      <c r="B113" s="65"/>
    </row>
    <row r="114" ht="15.75" customHeight="1">
      <c r="B114" s="65"/>
    </row>
    <row r="115" ht="15.75" customHeight="1">
      <c r="B115" s="65"/>
    </row>
    <row r="116" ht="15.75" customHeight="1">
      <c r="B116" s="65"/>
    </row>
    <row r="117" ht="15.75" customHeight="1">
      <c r="B117" s="65"/>
    </row>
    <row r="118" ht="15.75" customHeight="1">
      <c r="B118" s="65"/>
    </row>
    <row r="119" ht="15.75" customHeight="1">
      <c r="B119" s="65"/>
    </row>
    <row r="120" ht="15.75" customHeight="1">
      <c r="B120" s="65"/>
    </row>
    <row r="121" ht="15.75" customHeight="1">
      <c r="B121" s="65"/>
    </row>
    <row r="122" ht="15.75" customHeight="1">
      <c r="B122" s="65"/>
    </row>
    <row r="123" ht="15.75" customHeight="1">
      <c r="B123" s="65"/>
    </row>
    <row r="124" ht="15.75" customHeight="1">
      <c r="B124" s="65"/>
    </row>
    <row r="125" ht="15.75" customHeight="1">
      <c r="B125" s="65"/>
    </row>
    <row r="126" ht="15.75" customHeight="1">
      <c r="B126" s="65"/>
    </row>
    <row r="127" ht="15.75" customHeight="1">
      <c r="B127" s="65"/>
    </row>
    <row r="128" ht="15.75" customHeight="1">
      <c r="B128" s="65"/>
    </row>
    <row r="129" ht="15.75" customHeight="1">
      <c r="B129" s="65"/>
    </row>
    <row r="130" ht="15.75" customHeight="1">
      <c r="B130" s="65"/>
    </row>
    <row r="131" ht="15.75" customHeight="1">
      <c r="B131" s="65"/>
    </row>
    <row r="132" ht="15.75" customHeight="1">
      <c r="B132" s="65"/>
    </row>
    <row r="133" ht="15.75" customHeight="1">
      <c r="B133" s="65"/>
    </row>
    <row r="134" ht="15.75" customHeight="1">
      <c r="B134" s="65"/>
    </row>
    <row r="135" ht="15.75" customHeight="1">
      <c r="B135" s="65"/>
    </row>
    <row r="136" ht="15.75" customHeight="1">
      <c r="B136" s="65"/>
    </row>
    <row r="137" ht="15.75" customHeight="1">
      <c r="B137" s="65"/>
    </row>
    <row r="138" ht="15.75" customHeight="1">
      <c r="B138" s="65"/>
    </row>
    <row r="139" ht="15.75" customHeight="1">
      <c r="B139" s="65"/>
    </row>
    <row r="140" ht="15.75" customHeight="1">
      <c r="B140" s="65"/>
    </row>
    <row r="141" ht="15.75" customHeight="1">
      <c r="B141" s="65"/>
    </row>
    <row r="142" ht="15.75" customHeight="1">
      <c r="B142" s="65"/>
    </row>
    <row r="143" ht="15.75" customHeight="1">
      <c r="B143" s="65"/>
    </row>
    <row r="144" ht="15.75" customHeight="1">
      <c r="B144" s="65"/>
    </row>
    <row r="145" ht="15.75" customHeight="1">
      <c r="B145" s="65"/>
    </row>
    <row r="146" ht="15.75" customHeight="1">
      <c r="B146" s="65"/>
    </row>
    <row r="147" ht="15.75" customHeight="1">
      <c r="B147" s="65"/>
    </row>
    <row r="148" ht="15.75" customHeight="1">
      <c r="B148" s="65"/>
    </row>
    <row r="149" ht="15.75" customHeight="1">
      <c r="B149" s="65"/>
    </row>
    <row r="150" ht="15.75" customHeight="1">
      <c r="B150" s="65"/>
    </row>
    <row r="151" ht="15.75" customHeight="1">
      <c r="B151" s="65"/>
    </row>
    <row r="152" ht="15.75" customHeight="1">
      <c r="B152" s="65"/>
    </row>
    <row r="153" ht="15.75" customHeight="1">
      <c r="B153" s="65"/>
    </row>
    <row r="154" ht="15.75" customHeight="1">
      <c r="B154" s="65"/>
    </row>
    <row r="155" ht="15.75" customHeight="1">
      <c r="B155" s="65"/>
    </row>
    <row r="156" ht="15.75" customHeight="1">
      <c r="B156" s="65"/>
    </row>
    <row r="157" ht="15.75" customHeight="1">
      <c r="B157" s="65"/>
    </row>
    <row r="158" ht="15.75" customHeight="1">
      <c r="B158" s="65"/>
    </row>
    <row r="159" ht="15.75" customHeight="1">
      <c r="B159" s="65"/>
    </row>
    <row r="160" ht="15.75" customHeight="1">
      <c r="B160" s="65"/>
    </row>
    <row r="161" ht="15.75" customHeight="1">
      <c r="B161" s="65"/>
    </row>
    <row r="162" ht="15.75" customHeight="1">
      <c r="B162" s="65"/>
    </row>
    <row r="163" ht="15.75" customHeight="1">
      <c r="B163" s="65"/>
    </row>
    <row r="164" ht="15.75" customHeight="1">
      <c r="B164" s="65"/>
    </row>
    <row r="165" ht="15.75" customHeight="1">
      <c r="B165" s="65"/>
    </row>
    <row r="166" ht="15.75" customHeight="1">
      <c r="B166" s="65"/>
    </row>
    <row r="167" ht="15.75" customHeight="1">
      <c r="B167" s="65"/>
    </row>
    <row r="168" ht="15.75" customHeight="1">
      <c r="B168" s="65"/>
    </row>
    <row r="169" ht="15.75" customHeight="1">
      <c r="B169" s="65"/>
    </row>
    <row r="170" ht="15.75" customHeight="1">
      <c r="B170" s="65"/>
    </row>
    <row r="171" ht="15.75" customHeight="1">
      <c r="B171" s="65"/>
    </row>
    <row r="172" ht="15.75" customHeight="1">
      <c r="B172" s="65"/>
    </row>
    <row r="173" ht="15.75" customHeight="1">
      <c r="B173" s="65"/>
    </row>
    <row r="174" ht="15.75" customHeight="1">
      <c r="B174" s="65"/>
    </row>
    <row r="175" ht="15.75" customHeight="1">
      <c r="B175" s="65"/>
    </row>
    <row r="176" ht="15.75" customHeight="1">
      <c r="B176" s="65"/>
    </row>
    <row r="177" ht="15.75" customHeight="1">
      <c r="B177" s="65"/>
    </row>
    <row r="178" ht="15.75" customHeight="1">
      <c r="B178" s="65"/>
    </row>
    <row r="179" ht="15.75" customHeight="1">
      <c r="B179" s="65"/>
    </row>
    <row r="180" ht="15.75" customHeight="1">
      <c r="B180" s="65"/>
    </row>
    <row r="181" ht="15.75" customHeight="1">
      <c r="B181" s="65"/>
    </row>
    <row r="182" ht="15.75" customHeight="1">
      <c r="B182" s="65"/>
    </row>
    <row r="183" ht="15.75" customHeight="1">
      <c r="B183" s="65"/>
    </row>
    <row r="184" ht="15.75" customHeight="1">
      <c r="B184" s="65"/>
    </row>
    <row r="185" ht="15.75" customHeight="1">
      <c r="B185" s="65"/>
    </row>
    <row r="186" ht="15.75" customHeight="1">
      <c r="B186" s="65"/>
    </row>
    <row r="187" ht="15.75" customHeight="1">
      <c r="B187" s="65"/>
    </row>
    <row r="188" ht="15.75" customHeight="1">
      <c r="B188" s="65"/>
    </row>
    <row r="189" ht="15.75" customHeight="1">
      <c r="B189" s="65"/>
    </row>
    <row r="190" ht="15.75" customHeight="1">
      <c r="B190" s="65"/>
    </row>
    <row r="191" ht="15.75" customHeight="1">
      <c r="B191" s="65"/>
    </row>
    <row r="192" ht="15.75" customHeight="1">
      <c r="B192" s="65"/>
    </row>
    <row r="193" ht="15.75" customHeight="1">
      <c r="B193" s="65"/>
    </row>
    <row r="194" ht="15.75" customHeight="1">
      <c r="B194" s="65"/>
    </row>
    <row r="195" ht="15.75" customHeight="1">
      <c r="B195" s="65"/>
    </row>
    <row r="196" ht="15.75" customHeight="1">
      <c r="B196" s="65"/>
    </row>
    <row r="197" ht="15.75" customHeight="1">
      <c r="B197" s="65"/>
    </row>
    <row r="198" ht="15.75" customHeight="1">
      <c r="B198" s="65"/>
    </row>
    <row r="199" ht="15.75" customHeight="1">
      <c r="B199" s="65"/>
    </row>
    <row r="200" ht="15.75" customHeight="1">
      <c r="B200" s="65"/>
    </row>
    <row r="201" ht="15.75" customHeight="1">
      <c r="B201" s="65"/>
    </row>
    <row r="202" ht="15.75" customHeight="1">
      <c r="B202" s="65"/>
    </row>
    <row r="203" ht="15.75" customHeight="1">
      <c r="B203" s="65"/>
    </row>
    <row r="204" ht="15.75" customHeight="1">
      <c r="B204" s="65"/>
    </row>
    <row r="205" ht="15.75" customHeight="1">
      <c r="B205" s="65"/>
    </row>
    <row r="206" ht="15.75" customHeight="1">
      <c r="B206" s="65"/>
    </row>
    <row r="207" ht="15.75" customHeight="1">
      <c r="B207" s="65"/>
    </row>
    <row r="208" ht="15.75" customHeight="1">
      <c r="B208" s="65"/>
    </row>
    <row r="209" ht="15.75" customHeight="1">
      <c r="B209" s="65"/>
    </row>
    <row r="210" ht="15.75" customHeight="1">
      <c r="B210" s="65"/>
    </row>
    <row r="211" ht="15.75" customHeight="1">
      <c r="B211" s="65"/>
    </row>
    <row r="212" ht="15.75" customHeight="1">
      <c r="B212" s="65"/>
    </row>
    <row r="213" ht="15.75" customHeight="1">
      <c r="B213" s="65"/>
    </row>
    <row r="214" ht="15.75" customHeight="1">
      <c r="B214" s="65"/>
    </row>
    <row r="215" ht="15.75" customHeight="1">
      <c r="B215" s="65"/>
    </row>
    <row r="216" ht="15.75" customHeight="1">
      <c r="B216" s="65"/>
    </row>
    <row r="217" ht="15.75" customHeight="1">
      <c r="B217" s="65"/>
    </row>
    <row r="218" ht="15.75" customHeight="1">
      <c r="B218" s="65"/>
    </row>
    <row r="219" ht="15.75" customHeight="1">
      <c r="B219" s="65"/>
    </row>
    <row r="220" ht="15.75" customHeight="1">
      <c r="B220" s="65"/>
    </row>
    <row r="221" ht="15.75" customHeight="1">
      <c r="B221" s="65"/>
    </row>
    <row r="222" ht="15.75" customHeight="1">
      <c r="B222" s="65"/>
    </row>
    <row r="223" ht="15.75" customHeight="1">
      <c r="B223" s="65"/>
    </row>
    <row r="224" ht="15.75" customHeight="1">
      <c r="B224" s="65"/>
    </row>
    <row r="225" ht="15.75" customHeight="1">
      <c r="B225" s="65"/>
    </row>
    <row r="226" ht="15.75" customHeight="1">
      <c r="B226" s="65"/>
    </row>
    <row r="227" ht="15.75" customHeight="1">
      <c r="B227" s="65"/>
    </row>
    <row r="228" ht="15.75" customHeight="1">
      <c r="B228" s="65"/>
    </row>
    <row r="229" ht="15.75" customHeight="1">
      <c r="B229" s="65"/>
    </row>
    <row r="230" ht="15.75" customHeight="1">
      <c r="B230" s="65"/>
    </row>
    <row r="231" ht="15.75" customHeight="1">
      <c r="B231" s="65"/>
    </row>
    <row r="232" ht="15.75" customHeight="1">
      <c r="B232" s="65"/>
    </row>
    <row r="233" ht="15.75" customHeight="1">
      <c r="B233" s="65"/>
    </row>
    <row r="234" ht="15.75" customHeight="1">
      <c r="B234" s="65"/>
    </row>
    <row r="235" ht="15.75" customHeight="1">
      <c r="B235" s="65"/>
    </row>
    <row r="236" ht="15.75" customHeight="1">
      <c r="B236" s="65"/>
    </row>
    <row r="237" ht="15.75" customHeight="1">
      <c r="B237" s="65"/>
    </row>
    <row r="238" ht="15.75" customHeight="1">
      <c r="B238" s="65"/>
    </row>
    <row r="239" ht="15.75" customHeight="1">
      <c r="B239" s="65"/>
    </row>
    <row r="240" ht="15.75" customHeight="1">
      <c r="B240" s="65"/>
    </row>
    <row r="241" ht="15.75" customHeight="1">
      <c r="B241" s="65"/>
    </row>
    <row r="242" ht="15.75" customHeight="1">
      <c r="B242" s="65"/>
    </row>
    <row r="243" ht="15.75" customHeight="1">
      <c r="B243" s="65"/>
    </row>
    <row r="244" ht="15.75" customHeight="1">
      <c r="B244" s="65"/>
    </row>
    <row r="245" ht="15.75" customHeight="1">
      <c r="B245" s="65"/>
    </row>
    <row r="246" ht="15.75" customHeight="1">
      <c r="B246" s="65"/>
    </row>
    <row r="247" ht="15.75" customHeight="1">
      <c r="B247" s="65"/>
    </row>
    <row r="248" ht="15.75" customHeight="1">
      <c r="B248" s="65"/>
    </row>
    <row r="249" ht="15.75" customHeight="1">
      <c r="B249" s="65"/>
    </row>
    <row r="250" ht="15.75" customHeight="1">
      <c r="B250" s="65"/>
    </row>
    <row r="251" ht="15.75" customHeight="1">
      <c r="B251" s="65"/>
    </row>
    <row r="252" ht="15.75" customHeight="1">
      <c r="B252" s="65"/>
    </row>
    <row r="253" ht="15.75" customHeight="1">
      <c r="B253" s="65"/>
    </row>
    <row r="254" ht="15.75" customHeight="1">
      <c r="B254" s="65"/>
    </row>
    <row r="255" ht="15.75" customHeight="1">
      <c r="B255" s="65"/>
    </row>
    <row r="256" ht="15.75" customHeight="1">
      <c r="B256" s="65"/>
    </row>
    <row r="257" ht="15.75" customHeight="1">
      <c r="B257" s="65"/>
    </row>
    <row r="258" ht="15.75" customHeight="1">
      <c r="B258" s="65"/>
    </row>
    <row r="259" ht="15.75" customHeight="1">
      <c r="B259" s="65"/>
    </row>
    <row r="260" ht="15.75" customHeight="1">
      <c r="B260" s="65"/>
    </row>
    <row r="261" ht="15.75" customHeight="1">
      <c r="B261" s="65"/>
    </row>
    <row r="262" ht="15.75" customHeight="1">
      <c r="B262" s="65"/>
    </row>
    <row r="263" ht="15.75" customHeight="1">
      <c r="B263" s="65"/>
    </row>
    <row r="264" ht="15.75" customHeight="1">
      <c r="B264" s="65"/>
    </row>
    <row r="265" ht="15.75" customHeight="1">
      <c r="B265" s="65"/>
    </row>
    <row r="266" ht="15.75" customHeight="1">
      <c r="B266" s="65"/>
    </row>
    <row r="267" ht="15.75" customHeight="1">
      <c r="B267" s="65"/>
    </row>
    <row r="268" ht="15.75" customHeight="1">
      <c r="B268" s="65"/>
    </row>
    <row r="269" ht="15.75" customHeight="1">
      <c r="B269" s="65"/>
    </row>
    <row r="270" ht="15.75" customHeight="1">
      <c r="B270" s="65"/>
    </row>
    <row r="271" ht="15.75" customHeight="1">
      <c r="B271" s="65"/>
    </row>
    <row r="272" ht="15.75" customHeight="1">
      <c r="B272" s="65"/>
    </row>
    <row r="273" ht="15.75" customHeight="1">
      <c r="B273" s="65"/>
    </row>
    <row r="274" ht="15.75" customHeight="1">
      <c r="B274" s="65"/>
    </row>
    <row r="275" ht="15.75" customHeight="1">
      <c r="B275" s="65"/>
    </row>
    <row r="276" ht="15.75" customHeight="1">
      <c r="B276" s="65"/>
    </row>
    <row r="277" ht="15.75" customHeight="1">
      <c r="B277" s="65"/>
    </row>
    <row r="278" ht="15.75" customHeight="1">
      <c r="B278" s="65"/>
    </row>
    <row r="279" ht="15.75" customHeight="1">
      <c r="B279" s="65"/>
    </row>
    <row r="280" ht="15.75" customHeight="1">
      <c r="B280" s="65"/>
    </row>
    <row r="281" ht="15.75" customHeight="1">
      <c r="B281" s="65"/>
    </row>
    <row r="282" ht="15.75" customHeight="1">
      <c r="B282" s="65"/>
    </row>
    <row r="283" ht="15.75" customHeight="1">
      <c r="B283" s="65"/>
    </row>
    <row r="284" ht="15.75" customHeight="1">
      <c r="B284" s="65"/>
    </row>
    <row r="285" ht="15.75" customHeight="1">
      <c r="B285" s="65"/>
    </row>
    <row r="286" ht="15.75" customHeight="1">
      <c r="B286" s="65"/>
    </row>
    <row r="287" ht="15.75" customHeight="1">
      <c r="B287" s="65"/>
    </row>
    <row r="288" ht="15.75" customHeight="1">
      <c r="B288" s="65"/>
    </row>
    <row r="289" ht="15.75" customHeight="1">
      <c r="B289" s="65"/>
    </row>
    <row r="290" ht="15.75" customHeight="1">
      <c r="B290" s="65"/>
    </row>
    <row r="291" ht="15.75" customHeight="1">
      <c r="B291" s="65"/>
    </row>
    <row r="292" ht="15.75" customHeight="1">
      <c r="B292" s="65"/>
    </row>
    <row r="293" ht="15.75" customHeight="1">
      <c r="B293" s="65"/>
    </row>
    <row r="294" ht="15.75" customHeight="1">
      <c r="B294" s="65"/>
    </row>
    <row r="295" ht="15.75" customHeight="1">
      <c r="B295" s="65"/>
    </row>
    <row r="296" ht="15.75" customHeight="1">
      <c r="B296" s="65"/>
    </row>
    <row r="297" ht="15.75" customHeight="1">
      <c r="B297" s="65"/>
    </row>
    <row r="298" ht="15.75" customHeight="1">
      <c r="B298" s="65"/>
    </row>
    <row r="299" ht="15.75" customHeight="1">
      <c r="B299" s="65"/>
    </row>
    <row r="300" ht="15.75" customHeight="1">
      <c r="B300" s="65"/>
    </row>
    <row r="301" ht="15.75" customHeight="1">
      <c r="B301" s="65"/>
    </row>
    <row r="302" ht="15.75" customHeight="1">
      <c r="B302" s="65"/>
    </row>
    <row r="303" ht="15.75" customHeight="1">
      <c r="B303" s="65"/>
    </row>
    <row r="304" ht="15.75" customHeight="1">
      <c r="B304" s="65"/>
    </row>
    <row r="305" ht="15.75" customHeight="1">
      <c r="B305" s="65"/>
    </row>
    <row r="306" ht="15.75" customHeight="1">
      <c r="B306" s="65"/>
    </row>
    <row r="307" ht="15.75" customHeight="1">
      <c r="B307" s="65"/>
    </row>
    <row r="308" ht="15.75" customHeight="1">
      <c r="B308" s="65"/>
    </row>
    <row r="309" ht="15.75" customHeight="1">
      <c r="B309" s="65"/>
    </row>
    <row r="310" ht="15.75" customHeight="1">
      <c r="B310" s="65"/>
    </row>
    <row r="311" ht="15.75" customHeight="1">
      <c r="B311" s="65"/>
    </row>
    <row r="312" ht="15.75" customHeight="1">
      <c r="B312" s="65"/>
    </row>
    <row r="313" ht="15.75" customHeight="1">
      <c r="B313" s="65"/>
    </row>
    <row r="314" ht="15.75" customHeight="1">
      <c r="B314" s="65"/>
    </row>
    <row r="315" ht="15.75" customHeight="1">
      <c r="B315" s="65"/>
    </row>
    <row r="316" ht="15.75" customHeight="1">
      <c r="B316" s="65"/>
    </row>
    <row r="317" ht="15.75" customHeight="1">
      <c r="B317" s="65"/>
    </row>
    <row r="318" ht="15.75" customHeight="1">
      <c r="B318" s="65"/>
    </row>
    <row r="319" ht="15.75" customHeight="1">
      <c r="B319" s="65"/>
    </row>
    <row r="320" ht="15.75" customHeight="1">
      <c r="B320" s="65"/>
    </row>
    <row r="321" ht="15.75" customHeight="1">
      <c r="B321" s="65"/>
    </row>
    <row r="322" ht="15.75" customHeight="1">
      <c r="B322" s="65"/>
    </row>
    <row r="323" ht="15.75" customHeight="1">
      <c r="B323" s="65"/>
    </row>
    <row r="324" ht="15.75" customHeight="1">
      <c r="B324" s="65"/>
    </row>
    <row r="325" ht="15.75" customHeight="1">
      <c r="B325" s="65"/>
    </row>
    <row r="326" ht="15.75" customHeight="1">
      <c r="B326" s="65"/>
    </row>
    <row r="327" ht="15.75" customHeight="1">
      <c r="B327" s="65"/>
    </row>
    <row r="328" ht="15.75" customHeight="1">
      <c r="B328" s="65"/>
    </row>
    <row r="329" ht="15.75" customHeight="1">
      <c r="B329" s="65"/>
    </row>
    <row r="330" ht="15.75" customHeight="1">
      <c r="B330" s="65"/>
    </row>
    <row r="331" ht="15.75" customHeight="1">
      <c r="B331" s="65"/>
    </row>
    <row r="332" ht="15.75" customHeight="1">
      <c r="B332" s="65"/>
    </row>
    <row r="333" ht="15.75" customHeight="1">
      <c r="B333" s="65"/>
    </row>
    <row r="334" ht="15.75" customHeight="1">
      <c r="B334" s="65"/>
    </row>
    <row r="335" ht="15.75" customHeight="1">
      <c r="B335" s="65"/>
    </row>
    <row r="336" ht="15.75" customHeight="1">
      <c r="B336" s="65"/>
    </row>
    <row r="337" ht="15.75" customHeight="1">
      <c r="B337" s="65"/>
    </row>
    <row r="338" ht="15.75" customHeight="1">
      <c r="B338" s="65"/>
    </row>
    <row r="339" ht="15.75" customHeight="1">
      <c r="B339" s="65"/>
    </row>
    <row r="340" ht="15.75" customHeight="1">
      <c r="B340" s="65"/>
    </row>
    <row r="341" ht="15.75" customHeight="1">
      <c r="B341" s="65"/>
    </row>
    <row r="342" ht="15.75" customHeight="1">
      <c r="B342" s="65"/>
    </row>
    <row r="343" ht="15.75" customHeight="1">
      <c r="B343" s="65"/>
    </row>
    <row r="344" ht="15.75" customHeight="1">
      <c r="B344" s="65"/>
    </row>
    <row r="345" ht="15.75" customHeight="1">
      <c r="B345" s="65"/>
    </row>
    <row r="346" ht="15.75" customHeight="1">
      <c r="B346" s="65"/>
    </row>
    <row r="347" ht="15.75" customHeight="1">
      <c r="B347" s="65"/>
    </row>
    <row r="348" ht="15.75" customHeight="1">
      <c r="B348" s="65"/>
    </row>
    <row r="349" ht="15.75" customHeight="1">
      <c r="B349" s="65"/>
    </row>
    <row r="350" ht="15.75" customHeight="1">
      <c r="B350" s="65"/>
    </row>
    <row r="351" ht="15.75" customHeight="1">
      <c r="B351" s="65"/>
    </row>
    <row r="352" ht="15.75" customHeight="1">
      <c r="B352" s="65"/>
    </row>
    <row r="353" ht="15.75" customHeight="1">
      <c r="B353" s="65"/>
    </row>
    <row r="354" ht="15.75" customHeight="1">
      <c r="B354" s="65"/>
    </row>
    <row r="355" ht="15.75" customHeight="1">
      <c r="B355" s="65"/>
    </row>
    <row r="356" ht="15.75" customHeight="1">
      <c r="B356" s="65"/>
    </row>
    <row r="357" ht="15.75" customHeight="1">
      <c r="B357" s="65"/>
    </row>
    <row r="358" ht="15.75" customHeight="1">
      <c r="B358" s="65"/>
    </row>
    <row r="359" ht="15.75" customHeight="1">
      <c r="B359" s="65"/>
    </row>
    <row r="360" ht="15.75" customHeight="1">
      <c r="B360" s="65"/>
    </row>
    <row r="361" ht="15.75" customHeight="1">
      <c r="B361" s="65"/>
    </row>
    <row r="362" ht="15.75" customHeight="1">
      <c r="B362" s="65"/>
    </row>
    <row r="363" ht="15.75" customHeight="1">
      <c r="B363" s="65"/>
    </row>
    <row r="364" ht="15.75" customHeight="1">
      <c r="B364" s="65"/>
    </row>
    <row r="365" ht="15.75" customHeight="1">
      <c r="B365" s="65"/>
    </row>
    <row r="366" ht="15.75" customHeight="1">
      <c r="B366" s="65"/>
    </row>
    <row r="367" ht="15.75" customHeight="1">
      <c r="B367" s="65"/>
    </row>
    <row r="368" ht="15.75" customHeight="1">
      <c r="B368" s="65"/>
    </row>
    <row r="369" ht="15.75" customHeight="1">
      <c r="B369" s="65"/>
    </row>
    <row r="370" ht="15.75" customHeight="1">
      <c r="B370" s="65"/>
    </row>
    <row r="371" ht="15.75" customHeight="1">
      <c r="B371" s="65"/>
    </row>
    <row r="372" ht="15.75" customHeight="1">
      <c r="B372" s="65"/>
    </row>
    <row r="373" ht="15.75" customHeight="1">
      <c r="B373" s="65"/>
    </row>
    <row r="374" ht="15.75" customHeight="1">
      <c r="B374" s="65"/>
    </row>
    <row r="375" ht="15.75" customHeight="1">
      <c r="B375" s="65"/>
    </row>
    <row r="376" ht="15.75" customHeight="1">
      <c r="B376" s="65"/>
    </row>
    <row r="377" ht="15.75" customHeight="1">
      <c r="B377" s="65"/>
    </row>
    <row r="378" ht="15.75" customHeight="1">
      <c r="B378" s="65"/>
    </row>
    <row r="379" ht="15.75" customHeight="1">
      <c r="B379" s="65"/>
    </row>
    <row r="380" ht="15.75" customHeight="1">
      <c r="B380" s="65"/>
    </row>
    <row r="381" ht="15.75" customHeight="1">
      <c r="B381" s="65"/>
    </row>
    <row r="382" ht="15.75" customHeight="1">
      <c r="B382" s="65"/>
    </row>
    <row r="383" ht="15.75" customHeight="1">
      <c r="B383" s="65"/>
    </row>
    <row r="384" ht="15.75" customHeight="1">
      <c r="B384" s="65"/>
    </row>
    <row r="385" ht="15.75" customHeight="1">
      <c r="B385" s="65"/>
    </row>
    <row r="386" ht="15.75" customHeight="1">
      <c r="B386" s="65"/>
    </row>
    <row r="387" ht="15.75" customHeight="1">
      <c r="B387" s="65"/>
    </row>
    <row r="388" ht="15.75" customHeight="1">
      <c r="B388" s="65"/>
    </row>
    <row r="389" ht="15.75" customHeight="1">
      <c r="B389" s="65"/>
    </row>
    <row r="390" ht="15.75" customHeight="1">
      <c r="B390" s="65"/>
    </row>
    <row r="391" ht="15.75" customHeight="1">
      <c r="B391" s="65"/>
    </row>
    <row r="392" ht="15.75" customHeight="1">
      <c r="B392" s="65"/>
    </row>
    <row r="393" ht="15.75" customHeight="1">
      <c r="B393" s="65"/>
    </row>
    <row r="394" ht="15.75" customHeight="1">
      <c r="B394" s="65"/>
    </row>
    <row r="395" ht="15.75" customHeight="1">
      <c r="B395" s="65"/>
    </row>
    <row r="396" ht="15.75" customHeight="1">
      <c r="B396" s="65"/>
    </row>
    <row r="397" ht="15.75" customHeight="1">
      <c r="B397" s="65"/>
    </row>
    <row r="398" ht="15.75" customHeight="1">
      <c r="B398" s="65"/>
    </row>
    <row r="399" ht="15.75" customHeight="1">
      <c r="B399" s="65"/>
    </row>
    <row r="400" ht="15.75" customHeight="1">
      <c r="B400" s="65"/>
    </row>
    <row r="401" ht="15.75" customHeight="1">
      <c r="B401" s="65"/>
    </row>
    <row r="402" ht="15.75" customHeight="1">
      <c r="B402" s="65"/>
    </row>
    <row r="403" ht="15.75" customHeight="1">
      <c r="B403" s="65"/>
    </row>
    <row r="404" ht="15.75" customHeight="1">
      <c r="B404" s="65"/>
    </row>
    <row r="405" ht="15.75" customHeight="1">
      <c r="B405" s="65"/>
    </row>
    <row r="406" ht="15.75" customHeight="1">
      <c r="B406" s="65"/>
    </row>
    <row r="407" ht="15.75" customHeight="1">
      <c r="B407" s="65"/>
    </row>
    <row r="408" ht="15.75" customHeight="1">
      <c r="B408" s="65"/>
    </row>
    <row r="409" ht="15.75" customHeight="1">
      <c r="B409" s="65"/>
    </row>
    <row r="410" ht="15.75" customHeight="1">
      <c r="B410" s="65"/>
    </row>
    <row r="411" ht="15.75" customHeight="1">
      <c r="B411" s="65"/>
    </row>
    <row r="412" ht="15.75" customHeight="1">
      <c r="B412" s="65"/>
    </row>
    <row r="413" ht="15.75" customHeight="1">
      <c r="B413" s="65"/>
    </row>
    <row r="414" ht="15.75" customHeight="1">
      <c r="B414" s="65"/>
    </row>
    <row r="415" ht="15.75" customHeight="1">
      <c r="B415" s="65"/>
    </row>
    <row r="416" ht="15.75" customHeight="1">
      <c r="B416" s="65"/>
    </row>
    <row r="417" ht="15.75" customHeight="1">
      <c r="B417" s="65"/>
    </row>
    <row r="418" ht="15.75" customHeight="1">
      <c r="B418" s="65"/>
    </row>
    <row r="419" ht="15.75" customHeight="1">
      <c r="B419" s="65"/>
    </row>
    <row r="420" ht="15.75" customHeight="1">
      <c r="B420" s="65"/>
    </row>
    <row r="421" ht="15.75" customHeight="1">
      <c r="B421" s="65"/>
    </row>
    <row r="422" ht="15.75" customHeight="1">
      <c r="B422" s="65"/>
    </row>
    <row r="423" ht="15.75" customHeight="1">
      <c r="B423" s="65"/>
    </row>
    <row r="424" ht="15.75" customHeight="1">
      <c r="B424" s="65"/>
    </row>
    <row r="425" ht="15.75" customHeight="1">
      <c r="B425" s="65"/>
    </row>
    <row r="426" ht="15.75" customHeight="1">
      <c r="B426" s="65"/>
    </row>
    <row r="427" ht="15.75" customHeight="1">
      <c r="B427" s="65"/>
    </row>
    <row r="428" ht="15.75" customHeight="1">
      <c r="B428" s="65"/>
    </row>
    <row r="429" ht="15.75" customHeight="1">
      <c r="B429" s="65"/>
    </row>
    <row r="430" ht="15.75" customHeight="1">
      <c r="B430" s="65"/>
    </row>
    <row r="431" ht="15.75" customHeight="1">
      <c r="B431" s="65"/>
    </row>
    <row r="432" ht="15.75" customHeight="1">
      <c r="B432" s="65"/>
    </row>
    <row r="433" ht="15.75" customHeight="1">
      <c r="B433" s="65"/>
    </row>
    <row r="434" ht="15.75" customHeight="1">
      <c r="B434" s="65"/>
    </row>
    <row r="435" ht="15.75" customHeight="1">
      <c r="B435" s="65"/>
    </row>
    <row r="436" ht="15.75" customHeight="1">
      <c r="B436" s="65"/>
    </row>
    <row r="437" ht="15.75" customHeight="1">
      <c r="B437" s="65"/>
    </row>
    <row r="438" ht="15.75" customHeight="1">
      <c r="B438" s="65"/>
    </row>
    <row r="439" ht="15.75" customHeight="1">
      <c r="B439" s="65"/>
    </row>
    <row r="440" ht="15.75" customHeight="1">
      <c r="B440" s="65"/>
    </row>
    <row r="441" ht="15.75" customHeight="1">
      <c r="B441" s="65"/>
    </row>
    <row r="442" ht="15.75" customHeight="1">
      <c r="B442" s="65"/>
    </row>
    <row r="443" ht="15.75" customHeight="1">
      <c r="B443" s="65"/>
    </row>
    <row r="444" ht="15.75" customHeight="1">
      <c r="B444" s="65"/>
    </row>
    <row r="445" ht="15.75" customHeight="1">
      <c r="B445" s="65"/>
    </row>
    <row r="446" ht="15.75" customHeight="1">
      <c r="B446" s="65"/>
    </row>
    <row r="447" ht="15.75" customHeight="1">
      <c r="B447" s="65"/>
    </row>
    <row r="448" ht="15.75" customHeight="1">
      <c r="B448" s="65"/>
    </row>
    <row r="449" ht="15.75" customHeight="1">
      <c r="B449" s="65"/>
    </row>
    <row r="450" ht="15.75" customHeight="1">
      <c r="B450" s="65"/>
    </row>
    <row r="451" ht="15.75" customHeight="1">
      <c r="B451" s="65"/>
    </row>
    <row r="452" ht="15.75" customHeight="1">
      <c r="B452" s="65"/>
    </row>
    <row r="453" ht="15.75" customHeight="1">
      <c r="B453" s="65"/>
    </row>
    <row r="454" ht="15.75" customHeight="1">
      <c r="B454" s="65"/>
    </row>
    <row r="455" ht="15.75" customHeight="1">
      <c r="B455" s="65"/>
    </row>
    <row r="456" ht="15.75" customHeight="1">
      <c r="B456" s="65"/>
    </row>
    <row r="457" ht="15.75" customHeight="1">
      <c r="B457" s="65"/>
    </row>
    <row r="458" ht="15.75" customHeight="1">
      <c r="B458" s="65"/>
    </row>
    <row r="459" ht="15.75" customHeight="1">
      <c r="B459" s="65"/>
    </row>
    <row r="460" ht="15.75" customHeight="1">
      <c r="B460" s="65"/>
    </row>
    <row r="461" ht="15.75" customHeight="1">
      <c r="B461" s="65"/>
    </row>
    <row r="462" ht="15.75" customHeight="1">
      <c r="B462" s="65"/>
    </row>
    <row r="463" ht="15.75" customHeight="1">
      <c r="B463" s="65"/>
    </row>
    <row r="464" ht="15.75" customHeight="1">
      <c r="B464" s="65"/>
    </row>
    <row r="465" ht="15.75" customHeight="1">
      <c r="B465" s="65"/>
    </row>
    <row r="466" ht="15.75" customHeight="1">
      <c r="B466" s="65"/>
    </row>
    <row r="467" ht="15.75" customHeight="1">
      <c r="B467" s="65"/>
    </row>
    <row r="468" ht="15.75" customHeight="1">
      <c r="B468" s="65"/>
    </row>
    <row r="469" ht="15.75" customHeight="1">
      <c r="B469" s="65"/>
    </row>
    <row r="470" ht="15.75" customHeight="1">
      <c r="B470" s="65"/>
    </row>
    <row r="471" ht="15.75" customHeight="1">
      <c r="B471" s="65"/>
    </row>
    <row r="472" ht="15.75" customHeight="1">
      <c r="B472" s="65"/>
    </row>
    <row r="473" ht="15.75" customHeight="1">
      <c r="B473" s="65"/>
    </row>
    <row r="474" ht="15.75" customHeight="1">
      <c r="B474" s="65"/>
    </row>
    <row r="475" ht="15.75" customHeight="1">
      <c r="B475" s="65"/>
    </row>
    <row r="476" ht="15.75" customHeight="1">
      <c r="B476" s="65"/>
    </row>
    <row r="477" ht="15.75" customHeight="1">
      <c r="B477" s="65"/>
    </row>
    <row r="478" ht="15.75" customHeight="1">
      <c r="B478" s="65"/>
    </row>
    <row r="479" ht="15.75" customHeight="1">
      <c r="B479" s="65"/>
    </row>
    <row r="480" ht="15.75" customHeight="1">
      <c r="B480" s="65"/>
    </row>
    <row r="481" ht="15.75" customHeight="1">
      <c r="B481" s="65"/>
    </row>
    <row r="482" ht="15.75" customHeight="1">
      <c r="B482" s="65"/>
    </row>
    <row r="483" ht="15.75" customHeight="1">
      <c r="B483" s="65"/>
    </row>
    <row r="484" ht="15.75" customHeight="1">
      <c r="B484" s="65"/>
    </row>
    <row r="485" ht="15.75" customHeight="1">
      <c r="B485" s="65"/>
    </row>
    <row r="486" ht="15.75" customHeight="1">
      <c r="B486" s="65"/>
    </row>
    <row r="487" ht="15.75" customHeight="1">
      <c r="B487" s="65"/>
    </row>
    <row r="488" ht="15.75" customHeight="1">
      <c r="B488" s="65"/>
    </row>
    <row r="489" ht="15.75" customHeight="1">
      <c r="B489" s="65"/>
    </row>
    <row r="490" ht="15.75" customHeight="1">
      <c r="B490" s="65"/>
    </row>
    <row r="491" ht="15.75" customHeight="1">
      <c r="B491" s="65"/>
    </row>
    <row r="492" ht="15.75" customHeight="1">
      <c r="B492" s="65"/>
    </row>
    <row r="493" ht="15.75" customHeight="1">
      <c r="B493" s="65"/>
    </row>
    <row r="494" ht="15.75" customHeight="1">
      <c r="B494" s="65"/>
    </row>
    <row r="495" ht="15.75" customHeight="1">
      <c r="B495" s="65"/>
    </row>
    <row r="496" ht="15.75" customHeight="1">
      <c r="B496" s="65"/>
    </row>
    <row r="497" ht="15.75" customHeight="1">
      <c r="B497" s="65"/>
    </row>
    <row r="498" ht="15.75" customHeight="1">
      <c r="B498" s="65"/>
    </row>
    <row r="499" ht="15.75" customHeight="1">
      <c r="B499" s="65"/>
    </row>
    <row r="500" ht="15.75" customHeight="1">
      <c r="B500" s="65"/>
    </row>
    <row r="501" ht="15.75" customHeight="1">
      <c r="B501" s="65"/>
    </row>
    <row r="502" ht="15.75" customHeight="1">
      <c r="B502" s="65"/>
    </row>
    <row r="503" ht="15.75" customHeight="1">
      <c r="B503" s="65"/>
    </row>
    <row r="504" ht="15.75" customHeight="1">
      <c r="B504" s="65"/>
    </row>
    <row r="505" ht="15.75" customHeight="1">
      <c r="B505" s="65"/>
    </row>
    <row r="506" ht="15.75" customHeight="1">
      <c r="B506" s="65"/>
    </row>
    <row r="507" ht="15.75" customHeight="1">
      <c r="B507" s="65"/>
    </row>
    <row r="508" ht="15.75" customHeight="1">
      <c r="B508" s="65"/>
    </row>
    <row r="509" ht="15.75" customHeight="1">
      <c r="B509" s="65"/>
    </row>
    <row r="510" ht="15.75" customHeight="1">
      <c r="B510" s="65"/>
    </row>
    <row r="511" ht="15.75" customHeight="1">
      <c r="B511" s="65"/>
    </row>
    <row r="512" ht="15.75" customHeight="1">
      <c r="B512" s="65"/>
    </row>
    <row r="513" ht="15.75" customHeight="1">
      <c r="B513" s="65"/>
    </row>
    <row r="514" ht="15.75" customHeight="1">
      <c r="B514" s="65"/>
    </row>
    <row r="515" ht="15.75" customHeight="1">
      <c r="B515" s="65"/>
    </row>
    <row r="516" ht="15.75" customHeight="1">
      <c r="B516" s="65"/>
    </row>
    <row r="517" ht="15.75" customHeight="1">
      <c r="B517" s="65"/>
    </row>
    <row r="518" ht="15.75" customHeight="1">
      <c r="B518" s="65"/>
    </row>
    <row r="519" ht="15.75" customHeight="1">
      <c r="B519" s="65"/>
    </row>
    <row r="520" ht="15.75" customHeight="1">
      <c r="B520" s="65"/>
    </row>
    <row r="521" ht="15.75" customHeight="1">
      <c r="B521" s="65"/>
    </row>
    <row r="522" ht="15.75" customHeight="1">
      <c r="B522" s="65"/>
    </row>
    <row r="523" ht="15.75" customHeight="1">
      <c r="B523" s="65"/>
    </row>
    <row r="524" ht="15.75" customHeight="1">
      <c r="B524" s="65"/>
    </row>
    <row r="525" ht="15.75" customHeight="1">
      <c r="B525" s="65"/>
    </row>
    <row r="526" ht="15.75" customHeight="1">
      <c r="B526" s="65"/>
    </row>
    <row r="527" ht="15.75" customHeight="1">
      <c r="B527" s="65"/>
    </row>
    <row r="528" ht="15.75" customHeight="1">
      <c r="B528" s="65"/>
    </row>
    <row r="529" ht="15.75" customHeight="1">
      <c r="B529" s="65"/>
    </row>
    <row r="530" ht="15.75" customHeight="1">
      <c r="B530" s="65"/>
    </row>
    <row r="531" ht="15.75" customHeight="1">
      <c r="B531" s="65"/>
    </row>
    <row r="532" ht="15.75" customHeight="1">
      <c r="B532" s="65"/>
    </row>
    <row r="533" ht="15.75" customHeight="1">
      <c r="B533" s="65"/>
    </row>
    <row r="534" ht="15.75" customHeight="1">
      <c r="B534" s="65"/>
    </row>
    <row r="535" ht="15.75" customHeight="1">
      <c r="B535" s="65"/>
    </row>
    <row r="536" ht="15.75" customHeight="1">
      <c r="B536" s="65"/>
    </row>
    <row r="537" ht="15.75" customHeight="1">
      <c r="B537" s="65"/>
    </row>
    <row r="538" ht="15.75" customHeight="1">
      <c r="B538" s="65"/>
    </row>
    <row r="539" ht="15.75" customHeight="1">
      <c r="B539" s="65"/>
    </row>
    <row r="540" ht="15.75" customHeight="1">
      <c r="B540" s="65"/>
    </row>
    <row r="541" ht="15.75" customHeight="1">
      <c r="B541" s="65"/>
    </row>
    <row r="542" ht="15.75" customHeight="1">
      <c r="B542" s="65"/>
    </row>
    <row r="543" ht="15.75" customHeight="1">
      <c r="B543" s="65"/>
    </row>
    <row r="544" ht="15.75" customHeight="1">
      <c r="B544" s="65"/>
    </row>
    <row r="545" ht="15.75" customHeight="1">
      <c r="B545" s="65"/>
    </row>
    <row r="546" ht="15.75" customHeight="1">
      <c r="B546" s="65"/>
    </row>
    <row r="547" ht="15.75" customHeight="1">
      <c r="B547" s="65"/>
    </row>
    <row r="548" ht="15.75" customHeight="1">
      <c r="B548" s="65"/>
    </row>
    <row r="549" ht="15.75" customHeight="1">
      <c r="B549" s="65"/>
    </row>
    <row r="550" ht="15.75" customHeight="1">
      <c r="B550" s="65"/>
    </row>
    <row r="551" ht="15.75" customHeight="1">
      <c r="B551" s="65"/>
    </row>
    <row r="552" ht="15.75" customHeight="1">
      <c r="B552" s="65"/>
    </row>
    <row r="553" ht="15.75" customHeight="1">
      <c r="B553" s="65"/>
    </row>
    <row r="554" ht="15.75" customHeight="1">
      <c r="B554" s="65"/>
    </row>
    <row r="555" ht="15.75" customHeight="1">
      <c r="B555" s="65"/>
    </row>
    <row r="556" ht="15.75" customHeight="1">
      <c r="B556" s="65"/>
    </row>
    <row r="557" ht="15.75" customHeight="1">
      <c r="B557" s="65"/>
    </row>
    <row r="558" ht="15.75" customHeight="1">
      <c r="B558" s="65"/>
    </row>
    <row r="559" ht="15.75" customHeight="1">
      <c r="B559" s="65"/>
    </row>
    <row r="560" ht="15.75" customHeight="1">
      <c r="B560" s="65"/>
    </row>
    <row r="561" ht="15.75" customHeight="1">
      <c r="B561" s="65"/>
    </row>
    <row r="562" ht="15.75" customHeight="1">
      <c r="B562" s="65"/>
    </row>
    <row r="563" ht="15.75" customHeight="1">
      <c r="B563" s="65"/>
    </row>
    <row r="564" ht="15.75" customHeight="1">
      <c r="B564" s="65"/>
    </row>
    <row r="565" ht="15.75" customHeight="1">
      <c r="B565" s="65"/>
    </row>
    <row r="566" ht="15.75" customHeight="1">
      <c r="B566" s="65"/>
    </row>
    <row r="567" ht="15.75" customHeight="1">
      <c r="B567" s="65"/>
    </row>
    <row r="568" ht="15.75" customHeight="1">
      <c r="B568" s="65"/>
    </row>
    <row r="569" ht="15.75" customHeight="1">
      <c r="B569" s="65"/>
    </row>
    <row r="570" ht="15.75" customHeight="1">
      <c r="B570" s="65"/>
    </row>
    <row r="571" ht="15.75" customHeight="1">
      <c r="B571" s="65"/>
    </row>
    <row r="572" ht="15.75" customHeight="1">
      <c r="B572" s="65"/>
    </row>
    <row r="573" ht="15.75" customHeight="1">
      <c r="B573" s="65"/>
    </row>
    <row r="574" ht="15.75" customHeight="1">
      <c r="B574" s="65"/>
    </row>
    <row r="575" ht="15.75" customHeight="1">
      <c r="B575" s="65"/>
    </row>
    <row r="576" ht="15.75" customHeight="1">
      <c r="B576" s="65"/>
    </row>
    <row r="577" ht="15.75" customHeight="1">
      <c r="B577" s="65"/>
    </row>
    <row r="578" ht="15.75" customHeight="1">
      <c r="B578" s="65"/>
    </row>
    <row r="579" ht="15.75" customHeight="1">
      <c r="B579" s="65"/>
    </row>
    <row r="580" ht="15.75" customHeight="1">
      <c r="B580" s="65"/>
    </row>
    <row r="581" ht="15.75" customHeight="1">
      <c r="B581" s="65"/>
    </row>
    <row r="582" ht="15.75" customHeight="1">
      <c r="B582" s="65"/>
    </row>
    <row r="583" ht="15.75" customHeight="1">
      <c r="B583" s="65"/>
    </row>
    <row r="584" ht="15.75" customHeight="1">
      <c r="B584" s="65"/>
    </row>
    <row r="585" ht="15.75" customHeight="1">
      <c r="B585" s="65"/>
    </row>
    <row r="586" ht="15.75" customHeight="1">
      <c r="B586" s="65"/>
    </row>
    <row r="587" ht="15.75" customHeight="1">
      <c r="B587" s="65"/>
    </row>
    <row r="588" ht="15.75" customHeight="1">
      <c r="B588" s="65"/>
    </row>
    <row r="589" ht="15.75" customHeight="1">
      <c r="B589" s="65"/>
    </row>
    <row r="590" ht="15.75" customHeight="1">
      <c r="B590" s="65"/>
    </row>
    <row r="591" ht="15.75" customHeight="1">
      <c r="B591" s="65"/>
    </row>
    <row r="592" ht="15.75" customHeight="1">
      <c r="B592" s="65"/>
    </row>
    <row r="593" ht="15.75" customHeight="1">
      <c r="B593" s="65"/>
    </row>
    <row r="594" ht="15.75" customHeight="1">
      <c r="B594" s="65"/>
    </row>
    <row r="595" ht="15.75" customHeight="1">
      <c r="B595" s="65"/>
    </row>
    <row r="596" ht="15.75" customHeight="1">
      <c r="B596" s="65"/>
    </row>
    <row r="597" ht="15.75" customHeight="1">
      <c r="B597" s="65"/>
    </row>
    <row r="598" ht="15.75" customHeight="1">
      <c r="B598" s="65"/>
    </row>
    <row r="599" ht="15.75" customHeight="1">
      <c r="B599" s="65"/>
    </row>
    <row r="600" ht="15.75" customHeight="1">
      <c r="B600" s="65"/>
    </row>
    <row r="601" ht="15.75" customHeight="1">
      <c r="B601" s="65"/>
    </row>
    <row r="602" ht="15.75" customHeight="1">
      <c r="B602" s="65"/>
    </row>
    <row r="603" ht="15.75" customHeight="1">
      <c r="B603" s="65"/>
    </row>
    <row r="604" ht="15.75" customHeight="1">
      <c r="B604" s="65"/>
    </row>
    <row r="605" ht="15.75" customHeight="1">
      <c r="B605" s="65"/>
    </row>
    <row r="606" ht="15.75" customHeight="1">
      <c r="B606" s="65"/>
    </row>
    <row r="607" ht="15.75" customHeight="1">
      <c r="B607" s="65"/>
    </row>
    <row r="608" ht="15.75" customHeight="1">
      <c r="B608" s="65"/>
    </row>
    <row r="609" ht="15.75" customHeight="1">
      <c r="B609" s="65"/>
    </row>
    <row r="610" ht="15.75" customHeight="1">
      <c r="B610" s="65"/>
    </row>
    <row r="611" ht="15.75" customHeight="1">
      <c r="B611" s="65"/>
    </row>
    <row r="612" ht="15.75" customHeight="1">
      <c r="B612" s="65"/>
    </row>
    <row r="613" ht="15.75" customHeight="1">
      <c r="B613" s="65"/>
    </row>
    <row r="614" ht="15.75" customHeight="1">
      <c r="B614" s="65"/>
    </row>
    <row r="615" ht="15.75" customHeight="1">
      <c r="B615" s="65"/>
    </row>
    <row r="616" ht="15.75" customHeight="1">
      <c r="B616" s="65"/>
    </row>
    <row r="617" ht="15.75" customHeight="1">
      <c r="B617" s="65"/>
    </row>
    <row r="618" ht="15.75" customHeight="1">
      <c r="B618" s="65"/>
    </row>
    <row r="619" ht="15.75" customHeight="1">
      <c r="B619" s="65"/>
    </row>
    <row r="620" ht="15.75" customHeight="1">
      <c r="B620" s="65"/>
    </row>
    <row r="621" ht="15.75" customHeight="1">
      <c r="B621" s="65"/>
    </row>
    <row r="622" ht="15.75" customHeight="1">
      <c r="B622" s="65"/>
    </row>
    <row r="623" ht="15.75" customHeight="1">
      <c r="B623" s="65"/>
    </row>
    <row r="624" ht="15.75" customHeight="1">
      <c r="B624" s="65"/>
    </row>
    <row r="625" ht="15.75" customHeight="1">
      <c r="B625" s="65"/>
    </row>
    <row r="626" ht="15.75" customHeight="1">
      <c r="B626" s="65"/>
    </row>
    <row r="627" ht="15.75" customHeight="1">
      <c r="B627" s="65"/>
    </row>
    <row r="628" ht="15.75" customHeight="1">
      <c r="B628" s="65"/>
    </row>
    <row r="629" ht="15.75" customHeight="1">
      <c r="B629" s="65"/>
    </row>
    <row r="630" ht="15.75" customHeight="1">
      <c r="B630" s="65"/>
    </row>
    <row r="631" ht="15.75" customHeight="1">
      <c r="B631" s="65"/>
    </row>
    <row r="632" ht="15.75" customHeight="1">
      <c r="B632" s="65"/>
    </row>
    <row r="633" ht="15.75" customHeight="1">
      <c r="B633" s="65"/>
    </row>
    <row r="634" ht="15.75" customHeight="1">
      <c r="B634" s="65"/>
    </row>
    <row r="635" ht="15.75" customHeight="1">
      <c r="B635" s="65"/>
    </row>
    <row r="636" ht="15.75" customHeight="1">
      <c r="B636" s="65"/>
    </row>
    <row r="637" ht="15.75" customHeight="1">
      <c r="B637" s="65"/>
    </row>
    <row r="638" ht="15.75" customHeight="1">
      <c r="B638" s="65"/>
    </row>
    <row r="639" ht="15.75" customHeight="1">
      <c r="B639" s="65"/>
    </row>
    <row r="640" ht="15.75" customHeight="1">
      <c r="B640" s="65"/>
    </row>
    <row r="641" ht="15.75" customHeight="1">
      <c r="B641" s="65"/>
    </row>
    <row r="642" ht="15.75" customHeight="1">
      <c r="B642" s="65"/>
    </row>
    <row r="643" ht="15.75" customHeight="1">
      <c r="B643" s="65"/>
    </row>
    <row r="644" ht="15.75" customHeight="1">
      <c r="B644" s="65"/>
    </row>
    <row r="645" ht="15.75" customHeight="1">
      <c r="B645" s="65"/>
    </row>
    <row r="646" ht="15.75" customHeight="1">
      <c r="B646" s="65"/>
    </row>
    <row r="647" ht="15.75" customHeight="1">
      <c r="B647" s="65"/>
    </row>
    <row r="648" ht="15.75" customHeight="1">
      <c r="B648" s="65"/>
    </row>
    <row r="649" ht="15.75" customHeight="1">
      <c r="B649" s="65"/>
    </row>
    <row r="650" ht="15.75" customHeight="1">
      <c r="B650" s="65"/>
    </row>
    <row r="651" ht="15.75" customHeight="1">
      <c r="B651" s="65"/>
    </row>
    <row r="652" ht="15.75" customHeight="1">
      <c r="B652" s="65"/>
    </row>
    <row r="653" ht="15.75" customHeight="1">
      <c r="B653" s="65"/>
    </row>
    <row r="654" ht="15.75" customHeight="1">
      <c r="B654" s="65"/>
    </row>
    <row r="655" ht="15.75" customHeight="1">
      <c r="B655" s="65"/>
    </row>
    <row r="656" ht="15.75" customHeight="1">
      <c r="B656" s="65"/>
    </row>
    <row r="657" ht="15.75" customHeight="1">
      <c r="B657" s="65"/>
    </row>
    <row r="658" ht="15.75" customHeight="1">
      <c r="B658" s="65"/>
    </row>
    <row r="659" ht="15.75" customHeight="1">
      <c r="B659" s="65"/>
    </row>
    <row r="660" ht="15.75" customHeight="1">
      <c r="B660" s="65"/>
    </row>
    <row r="661" ht="15.75" customHeight="1">
      <c r="B661" s="65"/>
    </row>
    <row r="662" ht="15.75" customHeight="1">
      <c r="B662" s="65"/>
    </row>
    <row r="663" ht="15.75" customHeight="1">
      <c r="B663" s="65"/>
    </row>
    <row r="664" ht="15.75" customHeight="1">
      <c r="B664" s="65"/>
    </row>
    <row r="665" ht="15.75" customHeight="1">
      <c r="B665" s="65"/>
    </row>
    <row r="666" ht="15.75" customHeight="1">
      <c r="B666" s="65"/>
    </row>
    <row r="667" ht="15.75" customHeight="1">
      <c r="B667" s="65"/>
    </row>
    <row r="668" ht="15.75" customHeight="1">
      <c r="B668" s="65"/>
    </row>
    <row r="669" ht="15.75" customHeight="1">
      <c r="B669" s="65"/>
    </row>
    <row r="670" ht="15.75" customHeight="1">
      <c r="B670" s="65"/>
    </row>
    <row r="671" ht="15.75" customHeight="1">
      <c r="B671" s="65"/>
    </row>
    <row r="672" ht="15.75" customHeight="1">
      <c r="B672" s="65"/>
    </row>
    <row r="673" ht="15.75" customHeight="1">
      <c r="B673" s="65"/>
    </row>
    <row r="674" ht="15.75" customHeight="1">
      <c r="B674" s="65"/>
    </row>
    <row r="675" ht="15.75" customHeight="1">
      <c r="B675" s="65"/>
    </row>
    <row r="676" ht="15.75" customHeight="1">
      <c r="B676" s="65"/>
    </row>
    <row r="677" ht="15.75" customHeight="1">
      <c r="B677" s="65"/>
    </row>
    <row r="678" ht="15.75" customHeight="1">
      <c r="B678" s="65"/>
    </row>
    <row r="679" ht="15.75" customHeight="1">
      <c r="B679" s="65"/>
    </row>
    <row r="680" ht="15.75" customHeight="1">
      <c r="B680" s="65"/>
    </row>
    <row r="681" ht="15.75" customHeight="1">
      <c r="B681" s="65"/>
    </row>
    <row r="682" ht="15.75" customHeight="1">
      <c r="B682" s="65"/>
    </row>
    <row r="683" ht="15.75" customHeight="1">
      <c r="B683" s="65"/>
    </row>
    <row r="684" ht="15.75" customHeight="1">
      <c r="B684" s="65"/>
    </row>
    <row r="685" ht="15.75" customHeight="1">
      <c r="B685" s="65"/>
    </row>
    <row r="686" ht="15.75" customHeight="1">
      <c r="B686" s="65"/>
    </row>
    <row r="687" ht="15.75" customHeight="1">
      <c r="B687" s="65"/>
    </row>
    <row r="688" ht="15.75" customHeight="1">
      <c r="B688" s="65"/>
    </row>
    <row r="689" ht="15.75" customHeight="1">
      <c r="B689" s="65"/>
    </row>
    <row r="690" ht="15.75" customHeight="1">
      <c r="B690" s="65"/>
    </row>
    <row r="691" ht="15.75" customHeight="1">
      <c r="B691" s="65"/>
    </row>
    <row r="692" ht="15.75" customHeight="1">
      <c r="B692" s="65"/>
    </row>
    <row r="693" ht="15.75" customHeight="1">
      <c r="B693" s="65"/>
    </row>
    <row r="694" ht="15.75" customHeight="1">
      <c r="B694" s="65"/>
    </row>
    <row r="695" ht="15.75" customHeight="1">
      <c r="B695" s="65"/>
    </row>
    <row r="696" ht="15.75" customHeight="1">
      <c r="B696" s="65"/>
    </row>
    <row r="697" ht="15.75" customHeight="1">
      <c r="B697" s="65"/>
    </row>
    <row r="698" ht="15.75" customHeight="1">
      <c r="B698" s="65"/>
    </row>
    <row r="699" ht="15.75" customHeight="1">
      <c r="B699" s="65"/>
    </row>
    <row r="700" ht="15.75" customHeight="1">
      <c r="B700" s="65"/>
    </row>
    <row r="701" ht="15.75" customHeight="1">
      <c r="B701" s="65"/>
    </row>
    <row r="702" ht="15.75" customHeight="1">
      <c r="B702" s="65"/>
    </row>
    <row r="703" ht="15.75" customHeight="1">
      <c r="B703" s="65"/>
    </row>
    <row r="704" ht="15.75" customHeight="1">
      <c r="B704" s="65"/>
    </row>
    <row r="705" ht="15.75" customHeight="1">
      <c r="B705" s="65"/>
    </row>
    <row r="706" ht="15.75" customHeight="1">
      <c r="B706" s="65"/>
    </row>
    <row r="707" ht="15.75" customHeight="1">
      <c r="B707" s="65"/>
    </row>
    <row r="708" ht="15.75" customHeight="1">
      <c r="B708" s="65"/>
    </row>
    <row r="709" ht="15.75" customHeight="1">
      <c r="B709" s="65"/>
    </row>
    <row r="710" ht="15.75" customHeight="1">
      <c r="B710" s="65"/>
    </row>
    <row r="711" ht="15.75" customHeight="1">
      <c r="B711" s="65"/>
    </row>
    <row r="712" ht="15.75" customHeight="1">
      <c r="B712" s="65"/>
    </row>
    <row r="713" ht="15.75" customHeight="1">
      <c r="B713" s="65"/>
    </row>
    <row r="714" ht="15.75" customHeight="1">
      <c r="B714" s="65"/>
    </row>
    <row r="715" ht="15.75" customHeight="1">
      <c r="B715" s="65"/>
    </row>
    <row r="716" ht="15.75" customHeight="1">
      <c r="B716" s="65"/>
    </row>
    <row r="717" ht="15.75" customHeight="1">
      <c r="B717" s="65"/>
    </row>
    <row r="718" ht="15.75" customHeight="1">
      <c r="B718" s="65"/>
    </row>
    <row r="719" ht="15.75" customHeight="1">
      <c r="B719" s="65"/>
    </row>
    <row r="720" ht="15.75" customHeight="1">
      <c r="B720" s="65"/>
    </row>
    <row r="721" ht="15.75" customHeight="1">
      <c r="B721" s="65"/>
    </row>
    <row r="722" ht="15.75" customHeight="1">
      <c r="B722" s="65"/>
    </row>
    <row r="723" ht="15.75" customHeight="1">
      <c r="B723" s="65"/>
    </row>
    <row r="724" ht="15.75" customHeight="1">
      <c r="B724" s="65"/>
    </row>
    <row r="725" ht="15.75" customHeight="1">
      <c r="B725" s="65"/>
    </row>
    <row r="726" ht="15.75" customHeight="1">
      <c r="B726" s="65"/>
    </row>
    <row r="727" ht="15.75" customHeight="1">
      <c r="B727" s="65"/>
    </row>
    <row r="728" ht="15.75" customHeight="1">
      <c r="B728" s="65"/>
    </row>
    <row r="729" ht="15.75" customHeight="1">
      <c r="B729" s="65"/>
    </row>
    <row r="730" ht="15.75" customHeight="1">
      <c r="B730" s="65"/>
    </row>
    <row r="731" ht="15.75" customHeight="1">
      <c r="B731" s="65"/>
    </row>
    <row r="732" ht="15.75" customHeight="1">
      <c r="B732" s="65"/>
    </row>
    <row r="733" ht="15.75" customHeight="1">
      <c r="B733" s="65"/>
    </row>
    <row r="734" ht="15.75" customHeight="1">
      <c r="B734" s="65"/>
    </row>
    <row r="735" ht="15.75" customHeight="1">
      <c r="B735" s="65"/>
    </row>
    <row r="736" ht="15.75" customHeight="1">
      <c r="B736" s="65"/>
    </row>
    <row r="737" ht="15.75" customHeight="1">
      <c r="B737" s="65"/>
    </row>
    <row r="738" ht="15.75" customHeight="1">
      <c r="B738" s="65"/>
    </row>
    <row r="739" ht="15.75" customHeight="1">
      <c r="B739" s="65"/>
    </row>
    <row r="740" ht="15.75" customHeight="1">
      <c r="B740" s="65"/>
    </row>
    <row r="741" ht="15.75" customHeight="1">
      <c r="B741" s="65"/>
    </row>
    <row r="742" ht="15.75" customHeight="1">
      <c r="B742" s="65"/>
    </row>
    <row r="743" ht="15.75" customHeight="1">
      <c r="B743" s="65"/>
    </row>
    <row r="744" ht="15.75" customHeight="1">
      <c r="B744" s="65"/>
    </row>
    <row r="745" ht="15.75" customHeight="1">
      <c r="B745" s="65"/>
    </row>
    <row r="746" ht="15.75" customHeight="1">
      <c r="B746" s="65"/>
    </row>
    <row r="747" ht="15.75" customHeight="1">
      <c r="B747" s="65"/>
    </row>
    <row r="748" ht="15.75" customHeight="1">
      <c r="B748" s="65"/>
    </row>
    <row r="749" ht="15.75" customHeight="1">
      <c r="B749" s="65"/>
    </row>
    <row r="750" ht="15.75" customHeight="1">
      <c r="B750" s="65"/>
    </row>
    <row r="751" ht="15.75" customHeight="1">
      <c r="B751" s="65"/>
    </row>
    <row r="752" ht="15.75" customHeight="1">
      <c r="B752" s="65"/>
    </row>
    <row r="753" ht="15.75" customHeight="1">
      <c r="B753" s="65"/>
    </row>
    <row r="754" ht="15.75" customHeight="1">
      <c r="B754" s="65"/>
    </row>
    <row r="755" ht="15.75" customHeight="1">
      <c r="B755" s="65"/>
    </row>
    <row r="756" ht="15.75" customHeight="1">
      <c r="B756" s="65"/>
    </row>
    <row r="757" ht="15.75" customHeight="1">
      <c r="B757" s="65"/>
    </row>
    <row r="758" ht="15.75" customHeight="1">
      <c r="B758" s="65"/>
    </row>
    <row r="759" ht="15.75" customHeight="1">
      <c r="B759" s="65"/>
    </row>
    <row r="760" ht="15.75" customHeight="1">
      <c r="B760" s="65"/>
    </row>
    <row r="761" ht="15.75" customHeight="1">
      <c r="B761" s="65"/>
    </row>
    <row r="762" ht="15.75" customHeight="1">
      <c r="B762" s="65"/>
    </row>
    <row r="763" ht="15.75" customHeight="1">
      <c r="B763" s="65"/>
    </row>
    <row r="764" ht="15.75" customHeight="1">
      <c r="B764" s="65"/>
    </row>
    <row r="765" ht="15.75" customHeight="1">
      <c r="B765" s="65"/>
    </row>
    <row r="766" ht="15.75" customHeight="1">
      <c r="B766" s="65"/>
    </row>
    <row r="767" ht="15.75" customHeight="1">
      <c r="B767" s="65"/>
    </row>
    <row r="768" ht="15.75" customHeight="1">
      <c r="B768" s="65"/>
    </row>
    <row r="769" ht="15.75" customHeight="1">
      <c r="B769" s="65"/>
    </row>
    <row r="770" ht="15.75" customHeight="1">
      <c r="B770" s="65"/>
    </row>
    <row r="771" ht="15.75" customHeight="1">
      <c r="B771" s="65"/>
    </row>
    <row r="772" ht="15.75" customHeight="1">
      <c r="B772" s="65"/>
    </row>
    <row r="773" ht="15.75" customHeight="1">
      <c r="B773" s="65"/>
    </row>
    <row r="774" ht="15.75" customHeight="1">
      <c r="B774" s="65"/>
    </row>
    <row r="775" ht="15.75" customHeight="1">
      <c r="B775" s="65"/>
    </row>
    <row r="776" ht="15.75" customHeight="1">
      <c r="B776" s="65"/>
    </row>
    <row r="777" ht="15.75" customHeight="1">
      <c r="B777" s="65"/>
    </row>
    <row r="778" ht="15.75" customHeight="1">
      <c r="B778" s="65"/>
    </row>
    <row r="779" ht="15.75" customHeight="1">
      <c r="B779" s="65"/>
    </row>
    <row r="780" ht="15.75" customHeight="1">
      <c r="B780" s="65"/>
    </row>
    <row r="781" ht="15.75" customHeight="1">
      <c r="B781" s="65"/>
    </row>
    <row r="782" ht="15.75" customHeight="1">
      <c r="B782" s="65"/>
    </row>
    <row r="783" ht="15.75" customHeight="1">
      <c r="B783" s="65"/>
    </row>
    <row r="784" ht="15.75" customHeight="1">
      <c r="B784" s="65"/>
    </row>
    <row r="785" ht="15.75" customHeight="1">
      <c r="B785" s="65"/>
    </row>
    <row r="786" ht="15.75" customHeight="1">
      <c r="B786" s="65"/>
    </row>
    <row r="787" ht="15.75" customHeight="1">
      <c r="B787" s="65"/>
    </row>
    <row r="788" ht="15.75" customHeight="1">
      <c r="B788" s="65"/>
    </row>
    <row r="789" ht="15.75" customHeight="1">
      <c r="B789" s="65"/>
    </row>
    <row r="790" ht="15.75" customHeight="1">
      <c r="B790" s="65"/>
    </row>
    <row r="791" ht="15.75" customHeight="1">
      <c r="B791" s="65"/>
    </row>
    <row r="792" ht="15.75" customHeight="1">
      <c r="B792" s="65"/>
    </row>
    <row r="793" ht="15.75" customHeight="1">
      <c r="B793" s="65"/>
    </row>
    <row r="794" ht="15.75" customHeight="1">
      <c r="B794" s="65"/>
    </row>
    <row r="795" ht="15.75" customHeight="1">
      <c r="B795" s="65"/>
    </row>
    <row r="796" ht="15.75" customHeight="1">
      <c r="B796" s="65"/>
    </row>
    <row r="797" ht="15.75" customHeight="1">
      <c r="B797" s="65"/>
    </row>
    <row r="798" ht="15.75" customHeight="1">
      <c r="B798" s="65"/>
    </row>
    <row r="799" ht="15.75" customHeight="1">
      <c r="B799" s="65"/>
    </row>
    <row r="800" ht="15.75" customHeight="1">
      <c r="B800" s="65"/>
    </row>
    <row r="801" ht="15.75" customHeight="1">
      <c r="B801" s="65"/>
    </row>
    <row r="802" ht="15.75" customHeight="1">
      <c r="B802" s="65"/>
    </row>
    <row r="803" ht="15.75" customHeight="1">
      <c r="B803" s="65"/>
    </row>
    <row r="804" ht="15.75" customHeight="1">
      <c r="B804" s="65"/>
    </row>
    <row r="805" ht="15.75" customHeight="1">
      <c r="B805" s="65"/>
    </row>
    <row r="806" ht="15.75" customHeight="1">
      <c r="B806" s="65"/>
    </row>
    <row r="807" ht="15.75" customHeight="1">
      <c r="B807" s="65"/>
    </row>
    <row r="808" ht="15.75" customHeight="1">
      <c r="B808" s="65"/>
    </row>
    <row r="809" ht="15.75" customHeight="1">
      <c r="B809" s="65"/>
    </row>
    <row r="810" ht="15.75" customHeight="1">
      <c r="B810" s="65"/>
    </row>
    <row r="811" ht="15.75" customHeight="1">
      <c r="B811" s="65"/>
    </row>
    <row r="812" ht="15.75" customHeight="1">
      <c r="B812" s="65"/>
    </row>
    <row r="813" ht="15.75" customHeight="1">
      <c r="B813" s="65"/>
    </row>
    <row r="814" ht="15.75" customHeight="1">
      <c r="B814" s="65"/>
    </row>
    <row r="815" ht="15.75" customHeight="1">
      <c r="B815" s="65"/>
    </row>
    <row r="816" ht="15.75" customHeight="1">
      <c r="B816" s="65"/>
    </row>
    <row r="817" ht="15.75" customHeight="1">
      <c r="B817" s="65"/>
    </row>
    <row r="818" ht="15.75" customHeight="1">
      <c r="B818" s="65"/>
    </row>
    <row r="819" ht="15.75" customHeight="1">
      <c r="B819" s="65"/>
    </row>
    <row r="820" ht="15.75" customHeight="1">
      <c r="B820" s="65"/>
    </row>
    <row r="821" ht="15.75" customHeight="1">
      <c r="B821" s="65"/>
    </row>
    <row r="822" ht="15.75" customHeight="1">
      <c r="B822" s="65"/>
    </row>
    <row r="823" ht="15.75" customHeight="1">
      <c r="B823" s="65"/>
    </row>
    <row r="824" ht="15.75" customHeight="1">
      <c r="B824" s="65"/>
    </row>
    <row r="825" ht="15.75" customHeight="1">
      <c r="B825" s="65"/>
    </row>
    <row r="826" ht="15.75" customHeight="1">
      <c r="B826" s="65"/>
    </row>
    <row r="827" ht="15.75" customHeight="1">
      <c r="B827" s="65"/>
    </row>
    <row r="828" ht="15.75" customHeight="1">
      <c r="B828" s="65"/>
    </row>
    <row r="829" ht="15.75" customHeight="1">
      <c r="B829" s="65"/>
    </row>
    <row r="830" ht="15.75" customHeight="1">
      <c r="B830" s="65"/>
    </row>
    <row r="831" ht="15.75" customHeight="1">
      <c r="B831" s="65"/>
    </row>
    <row r="832" ht="15.75" customHeight="1">
      <c r="B832" s="65"/>
    </row>
    <row r="833" ht="15.75" customHeight="1">
      <c r="B833" s="65"/>
    </row>
    <row r="834" ht="15.75" customHeight="1">
      <c r="B834" s="65"/>
    </row>
    <row r="835" ht="15.75" customHeight="1">
      <c r="B835" s="65"/>
    </row>
    <row r="836" ht="15.75" customHeight="1">
      <c r="B836" s="65"/>
    </row>
    <row r="837" ht="15.75" customHeight="1">
      <c r="B837" s="65"/>
    </row>
    <row r="838" ht="15.75" customHeight="1">
      <c r="B838" s="65"/>
    </row>
    <row r="839" ht="15.75" customHeight="1">
      <c r="B839" s="65"/>
    </row>
    <row r="840" ht="15.75" customHeight="1">
      <c r="B840" s="65"/>
    </row>
    <row r="841" ht="15.75" customHeight="1">
      <c r="B841" s="65"/>
    </row>
    <row r="842" ht="15.75" customHeight="1">
      <c r="B842" s="65"/>
    </row>
    <row r="843" ht="15.75" customHeight="1">
      <c r="B843" s="65"/>
    </row>
    <row r="844" ht="15.75" customHeight="1">
      <c r="B844" s="65"/>
    </row>
    <row r="845" ht="15.75" customHeight="1">
      <c r="B845" s="65"/>
    </row>
    <row r="846" ht="15.75" customHeight="1">
      <c r="B846" s="65"/>
    </row>
    <row r="847" ht="15.75" customHeight="1">
      <c r="B847" s="65"/>
    </row>
    <row r="848" ht="15.75" customHeight="1">
      <c r="B848" s="65"/>
    </row>
    <row r="849" ht="15.75" customHeight="1">
      <c r="B849" s="65"/>
    </row>
    <row r="850" ht="15.75" customHeight="1">
      <c r="B850" s="65"/>
    </row>
    <row r="851" ht="15.75" customHeight="1">
      <c r="B851" s="65"/>
    </row>
    <row r="852" ht="15.75" customHeight="1">
      <c r="B852" s="65"/>
    </row>
    <row r="853" ht="15.75" customHeight="1">
      <c r="B853" s="65"/>
    </row>
    <row r="854" ht="15.75" customHeight="1">
      <c r="B854" s="65"/>
    </row>
    <row r="855" ht="15.75" customHeight="1">
      <c r="B855" s="65"/>
    </row>
    <row r="856" ht="15.75" customHeight="1">
      <c r="B856" s="65"/>
    </row>
    <row r="857" ht="15.75" customHeight="1">
      <c r="B857" s="65"/>
    </row>
    <row r="858" ht="15.75" customHeight="1">
      <c r="B858" s="65"/>
    </row>
    <row r="859" ht="15.75" customHeight="1">
      <c r="B859" s="65"/>
    </row>
    <row r="860" ht="15.75" customHeight="1">
      <c r="B860" s="65"/>
    </row>
    <row r="861" ht="15.75" customHeight="1">
      <c r="B861" s="65"/>
    </row>
    <row r="862" ht="15.75" customHeight="1">
      <c r="B862" s="65"/>
    </row>
    <row r="863" ht="15.75" customHeight="1">
      <c r="B863" s="65"/>
    </row>
    <row r="864" ht="15.75" customHeight="1">
      <c r="B864" s="65"/>
    </row>
    <row r="865" ht="15.75" customHeight="1">
      <c r="B865" s="65"/>
    </row>
    <row r="866" ht="15.75" customHeight="1">
      <c r="B866" s="65"/>
    </row>
    <row r="867" ht="15.75" customHeight="1">
      <c r="B867" s="65"/>
    </row>
    <row r="868" ht="15.75" customHeight="1">
      <c r="B868" s="65"/>
    </row>
    <row r="869" ht="15.75" customHeight="1">
      <c r="B869" s="65"/>
    </row>
    <row r="870" ht="15.75" customHeight="1">
      <c r="B870" s="65"/>
    </row>
    <row r="871" ht="15.75" customHeight="1">
      <c r="B871" s="65"/>
    </row>
    <row r="872" ht="15.75" customHeight="1">
      <c r="B872" s="65"/>
    </row>
    <row r="873" ht="15.75" customHeight="1">
      <c r="B873" s="65"/>
    </row>
    <row r="874" ht="15.75" customHeight="1">
      <c r="B874" s="65"/>
    </row>
    <row r="875" ht="15.75" customHeight="1">
      <c r="B875" s="65"/>
    </row>
    <row r="876" ht="15.75" customHeight="1">
      <c r="B876" s="65"/>
    </row>
    <row r="877" ht="15.75" customHeight="1">
      <c r="B877" s="65"/>
    </row>
    <row r="878" ht="15.75" customHeight="1">
      <c r="B878" s="65"/>
    </row>
    <row r="879" ht="15.75" customHeight="1">
      <c r="B879" s="65"/>
    </row>
    <row r="880" ht="15.75" customHeight="1">
      <c r="B880" s="65"/>
    </row>
    <row r="881" ht="15.75" customHeight="1">
      <c r="B881" s="65"/>
    </row>
    <row r="882" ht="15.75" customHeight="1">
      <c r="B882" s="65"/>
    </row>
    <row r="883" ht="15.75" customHeight="1">
      <c r="B883" s="65"/>
    </row>
    <row r="884" ht="15.75" customHeight="1">
      <c r="B884" s="65"/>
    </row>
    <row r="885" ht="15.75" customHeight="1">
      <c r="B885" s="65"/>
    </row>
    <row r="886" ht="15.75" customHeight="1">
      <c r="B886" s="65"/>
    </row>
    <row r="887" ht="15.75" customHeight="1">
      <c r="B887" s="65"/>
    </row>
    <row r="888" ht="15.75" customHeight="1">
      <c r="B888" s="65"/>
    </row>
    <row r="889" ht="15.75" customHeight="1">
      <c r="B889" s="65"/>
    </row>
    <row r="890" ht="15.75" customHeight="1">
      <c r="B890" s="65"/>
    </row>
    <row r="891" ht="15.75" customHeight="1">
      <c r="B891" s="65"/>
    </row>
    <row r="892" ht="15.75" customHeight="1">
      <c r="B892" s="65"/>
    </row>
    <row r="893" ht="15.75" customHeight="1">
      <c r="B893" s="65"/>
    </row>
    <row r="894" ht="15.75" customHeight="1">
      <c r="B894" s="65"/>
    </row>
    <row r="895" ht="15.75" customHeight="1">
      <c r="B895" s="65"/>
    </row>
    <row r="896" ht="15.75" customHeight="1">
      <c r="B896" s="65"/>
    </row>
    <row r="897" ht="15.75" customHeight="1">
      <c r="B897" s="65"/>
    </row>
    <row r="898" ht="15.75" customHeight="1">
      <c r="B898" s="65"/>
    </row>
    <row r="899" ht="15.75" customHeight="1">
      <c r="B899" s="65"/>
    </row>
    <row r="900" ht="15.75" customHeight="1">
      <c r="B900" s="65"/>
    </row>
    <row r="901" ht="15.75" customHeight="1">
      <c r="B901" s="65"/>
    </row>
    <row r="902" ht="15.75" customHeight="1">
      <c r="B902" s="65"/>
    </row>
    <row r="903" ht="15.75" customHeight="1">
      <c r="B903" s="65"/>
    </row>
    <row r="904" ht="15.75" customHeight="1">
      <c r="B904" s="65"/>
    </row>
    <row r="905" ht="15.75" customHeight="1">
      <c r="B905" s="65"/>
    </row>
    <row r="906" ht="15.75" customHeight="1">
      <c r="B906" s="65"/>
    </row>
    <row r="907" ht="15.75" customHeight="1">
      <c r="B907" s="65"/>
    </row>
    <row r="908" ht="15.75" customHeight="1">
      <c r="B908" s="65"/>
    </row>
    <row r="909" ht="15.75" customHeight="1">
      <c r="B909" s="65"/>
    </row>
    <row r="910" ht="15.75" customHeight="1">
      <c r="B910" s="65"/>
    </row>
    <row r="911" ht="15.75" customHeight="1">
      <c r="B911" s="65"/>
    </row>
    <row r="912" ht="15.75" customHeight="1">
      <c r="B912" s="65"/>
    </row>
    <row r="913" ht="15.75" customHeight="1">
      <c r="B913" s="65"/>
    </row>
    <row r="914" ht="15.75" customHeight="1">
      <c r="B914" s="65"/>
    </row>
    <row r="915" ht="15.75" customHeight="1">
      <c r="B915" s="65"/>
    </row>
    <row r="916" ht="15.75" customHeight="1">
      <c r="B916" s="65"/>
    </row>
    <row r="917" ht="15.75" customHeight="1">
      <c r="B917" s="65"/>
    </row>
    <row r="918" ht="15.75" customHeight="1">
      <c r="B918" s="65"/>
    </row>
    <row r="919" ht="15.75" customHeight="1">
      <c r="B919" s="65"/>
    </row>
    <row r="920" ht="15.75" customHeight="1">
      <c r="B920" s="65"/>
    </row>
    <row r="921" ht="15.75" customHeight="1">
      <c r="B921" s="65"/>
    </row>
    <row r="922" ht="15.75" customHeight="1">
      <c r="B922" s="65"/>
    </row>
    <row r="923" ht="15.75" customHeight="1">
      <c r="B923" s="65"/>
    </row>
    <row r="924" ht="15.75" customHeight="1">
      <c r="B924" s="65"/>
    </row>
    <row r="925" ht="15.75" customHeight="1">
      <c r="B925" s="65"/>
    </row>
    <row r="926" ht="15.75" customHeight="1">
      <c r="B926" s="65"/>
    </row>
    <row r="927" ht="15.75" customHeight="1">
      <c r="B927" s="65"/>
    </row>
    <row r="928" ht="15.75" customHeight="1">
      <c r="B928" s="65"/>
    </row>
    <row r="929" ht="15.75" customHeight="1">
      <c r="B929" s="65"/>
    </row>
    <row r="930" ht="15.75" customHeight="1">
      <c r="B930" s="65"/>
    </row>
    <row r="931" ht="15.75" customHeight="1">
      <c r="B931" s="65"/>
    </row>
    <row r="932" ht="15.75" customHeight="1">
      <c r="B932" s="65"/>
    </row>
    <row r="933" ht="15.75" customHeight="1">
      <c r="B933" s="65"/>
    </row>
    <row r="934" ht="15.75" customHeight="1">
      <c r="B934" s="65"/>
    </row>
    <row r="935" ht="15.75" customHeight="1">
      <c r="B935" s="65"/>
    </row>
    <row r="936" ht="15.75" customHeight="1">
      <c r="B936" s="65"/>
    </row>
    <row r="937" ht="15.75" customHeight="1">
      <c r="B937" s="65"/>
    </row>
    <row r="938" ht="15.75" customHeight="1">
      <c r="B938" s="65"/>
    </row>
    <row r="939" ht="15.75" customHeight="1">
      <c r="B939" s="65"/>
    </row>
    <row r="940" ht="15.75" customHeight="1">
      <c r="B940" s="65"/>
    </row>
    <row r="941" ht="15.75" customHeight="1">
      <c r="B941" s="65"/>
    </row>
    <row r="942" ht="15.75" customHeight="1">
      <c r="B942" s="65"/>
    </row>
    <row r="943" ht="15.75" customHeight="1">
      <c r="B943" s="65"/>
    </row>
    <row r="944" ht="15.75" customHeight="1">
      <c r="B944" s="65"/>
    </row>
    <row r="945" ht="15.75" customHeight="1">
      <c r="B945" s="65"/>
    </row>
    <row r="946" ht="15.75" customHeight="1">
      <c r="B946" s="65"/>
    </row>
    <row r="947" ht="15.75" customHeight="1">
      <c r="B947" s="65"/>
    </row>
    <row r="948" ht="15.75" customHeight="1">
      <c r="B948" s="65"/>
    </row>
    <row r="949" ht="15.75" customHeight="1">
      <c r="B949" s="65"/>
    </row>
    <row r="950" ht="15.75" customHeight="1">
      <c r="B950" s="65"/>
    </row>
    <row r="951" ht="15.75" customHeight="1">
      <c r="B951" s="65"/>
    </row>
    <row r="952" ht="15.75" customHeight="1">
      <c r="B952" s="65"/>
    </row>
    <row r="953" ht="15.75" customHeight="1">
      <c r="B953" s="65"/>
    </row>
    <row r="954" ht="15.75" customHeight="1">
      <c r="B954" s="65"/>
    </row>
    <row r="955" ht="15.75" customHeight="1">
      <c r="B955" s="65"/>
    </row>
    <row r="956" ht="15.75" customHeight="1">
      <c r="B956" s="65"/>
    </row>
    <row r="957" ht="15.75" customHeight="1">
      <c r="B957" s="65"/>
    </row>
    <row r="958" ht="15.75" customHeight="1">
      <c r="B958" s="65"/>
    </row>
    <row r="959" ht="15.75" customHeight="1">
      <c r="B959" s="65"/>
    </row>
    <row r="960" ht="15.75" customHeight="1">
      <c r="B960" s="65"/>
    </row>
    <row r="961" ht="15.75" customHeight="1">
      <c r="B961" s="65"/>
    </row>
    <row r="962" ht="15.75" customHeight="1">
      <c r="B962" s="65"/>
    </row>
    <row r="963" ht="15.75" customHeight="1">
      <c r="B963" s="65"/>
    </row>
    <row r="964" ht="15.75" customHeight="1">
      <c r="B964" s="65"/>
    </row>
    <row r="965" ht="15.75" customHeight="1">
      <c r="B965" s="65"/>
    </row>
    <row r="966" ht="15.75" customHeight="1">
      <c r="B966" s="65"/>
    </row>
    <row r="967" ht="15.75" customHeight="1">
      <c r="B967" s="65"/>
    </row>
    <row r="968" ht="15.75" customHeight="1">
      <c r="B968" s="65"/>
    </row>
    <row r="969" ht="15.75" customHeight="1">
      <c r="B969" s="65"/>
    </row>
    <row r="970" ht="15.75" customHeight="1">
      <c r="B970" s="65"/>
    </row>
    <row r="971" ht="15.75" customHeight="1">
      <c r="B971" s="65"/>
    </row>
    <row r="972" ht="15.75" customHeight="1">
      <c r="B972" s="65"/>
    </row>
    <row r="973" ht="15.75" customHeight="1">
      <c r="B973" s="65"/>
    </row>
    <row r="974" ht="15.75" customHeight="1">
      <c r="B974" s="65"/>
    </row>
    <row r="975" ht="15.75" customHeight="1">
      <c r="B975" s="65"/>
    </row>
    <row r="976" ht="15.75" customHeight="1">
      <c r="B976" s="65"/>
    </row>
    <row r="977" ht="15.75" customHeight="1">
      <c r="B977" s="65"/>
    </row>
    <row r="978" ht="15.75" customHeight="1">
      <c r="B978" s="65"/>
    </row>
    <row r="979" ht="15.75" customHeight="1">
      <c r="B979" s="65"/>
    </row>
    <row r="980" ht="15.75" customHeight="1">
      <c r="B980" s="65"/>
    </row>
    <row r="981" ht="15.75" customHeight="1">
      <c r="B981" s="65"/>
    </row>
    <row r="982" ht="15.75" customHeight="1">
      <c r="B982" s="65"/>
    </row>
    <row r="983" ht="15.75" customHeight="1">
      <c r="B983" s="65"/>
    </row>
    <row r="984" ht="15.75" customHeight="1">
      <c r="B984" s="65"/>
    </row>
    <row r="985" ht="15.75" customHeight="1">
      <c r="B985" s="65"/>
    </row>
    <row r="986" ht="15.75" customHeight="1">
      <c r="B986" s="65"/>
    </row>
    <row r="987" ht="15.75" customHeight="1">
      <c r="B987" s="65"/>
    </row>
    <row r="988" ht="15.75" customHeight="1">
      <c r="B988" s="65"/>
    </row>
    <row r="989" ht="15.75" customHeight="1">
      <c r="B989" s="65"/>
    </row>
    <row r="990" ht="15.75" customHeight="1">
      <c r="B990" s="65"/>
    </row>
    <row r="991" ht="15.75" customHeight="1">
      <c r="B991" s="65"/>
    </row>
    <row r="992" ht="15.75" customHeight="1">
      <c r="B992" s="65"/>
    </row>
    <row r="993" ht="15.75" customHeight="1">
      <c r="B993" s="65"/>
    </row>
    <row r="994" ht="15.75" customHeight="1">
      <c r="B994" s="65"/>
    </row>
    <row r="995" ht="15.75" customHeight="1">
      <c r="B995" s="65"/>
    </row>
    <row r="996" ht="15.75" customHeight="1">
      <c r="B996" s="65"/>
    </row>
    <row r="997" ht="15.75" customHeight="1">
      <c r="B997" s="65"/>
    </row>
    <row r="998" ht="15.75" customHeight="1">
      <c r="B998" s="65"/>
    </row>
    <row r="999" ht="15.75" customHeight="1">
      <c r="B999" s="65"/>
    </row>
    <row r="1000" ht="15.75" customHeight="1">
      <c r="B1000" s="65"/>
    </row>
  </sheetData>
  <mergeCells count="2">
    <mergeCell ref="A1:H1"/>
    <mergeCell ref="A3:E3"/>
  </mergeCells>
  <conditionalFormatting sqref="D4:G8">
    <cfRule type="notContainsBlanks" dxfId="0" priority="1">
      <formula>LEN(TRIM(D4))&gt;0</formula>
    </cfRule>
  </conditionalFormatting>
  <conditionalFormatting sqref="D4:G8">
    <cfRule type="notContainsBlanks" dxfId="0" priority="2">
      <formula>LEN(TRIM(D4))&gt;0</formula>
    </cfRule>
  </conditionalFormatting>
  <printOptions/>
  <pageMargins bottom="1.0" footer="0.0" header="0.0" left="1.0" right="1.0" top="1.0"/>
  <pageSetup paperSize="3" scale="57"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4.0"/>
    <col customWidth="1" min="2" max="2" width="52.22"/>
    <col customWidth="1" min="3" max="26" width="10.56"/>
  </cols>
  <sheetData>
    <row r="1" ht="15.75" customHeight="1">
      <c r="A1" s="2" t="s">
        <v>119</v>
      </c>
    </row>
    <row r="2" ht="15.75" customHeight="1"/>
    <row r="3" ht="15.75" customHeight="1">
      <c r="A3" s="66" t="s">
        <v>120</v>
      </c>
    </row>
    <row r="4" ht="15.75" customHeight="1">
      <c r="A4" s="67" t="s">
        <v>121</v>
      </c>
    </row>
    <row r="5" ht="15.75" customHeight="1">
      <c r="A5" s="23"/>
    </row>
    <row r="6" ht="15.75" customHeight="1">
      <c r="A6" s="68" t="s">
        <v>122</v>
      </c>
    </row>
    <row r="7" ht="15.75" customHeight="1">
      <c r="A7" s="69" t="s">
        <v>123</v>
      </c>
    </row>
    <row r="8" ht="15.75" customHeight="1">
      <c r="A8" s="70"/>
      <c r="B8" s="71"/>
      <c r="C8" s="71"/>
      <c r="D8" s="71"/>
      <c r="E8" s="71"/>
      <c r="F8" s="71"/>
      <c r="G8" s="72"/>
    </row>
    <row r="9" ht="15.75" customHeight="1">
      <c r="A9" s="73"/>
      <c r="G9" s="74"/>
    </row>
    <row r="10" ht="15.75" customHeight="1">
      <c r="A10" s="73"/>
      <c r="G10" s="74"/>
    </row>
    <row r="11" ht="15.75" customHeight="1">
      <c r="A11" s="73"/>
      <c r="G11" s="74"/>
    </row>
    <row r="12" ht="15.75" customHeight="1">
      <c r="A12" s="73"/>
      <c r="G12" s="74"/>
    </row>
    <row r="13" ht="15.75" customHeight="1">
      <c r="A13" s="73"/>
      <c r="G13" s="74"/>
    </row>
    <row r="14" ht="15.75" customHeight="1">
      <c r="A14" s="73"/>
      <c r="G14" s="74"/>
    </row>
    <row r="15" ht="15.75" customHeight="1">
      <c r="A15" s="75"/>
      <c r="B15" s="76"/>
      <c r="C15" s="76"/>
      <c r="D15" s="76"/>
      <c r="E15" s="76"/>
      <c r="F15" s="76"/>
      <c r="G15" s="77"/>
    </row>
    <row r="16" ht="15.75" customHeight="1"/>
    <row r="17" ht="15.75" customHeight="1">
      <c r="A17" s="68" t="s">
        <v>124</v>
      </c>
      <c r="B17" s="68"/>
      <c r="C17" s="68"/>
      <c r="D17" s="68"/>
    </row>
    <row r="18" ht="15.75" customHeight="1">
      <c r="A18" s="70"/>
      <c r="B18" s="71"/>
      <c r="C18" s="71"/>
      <c r="D18" s="71"/>
      <c r="E18" s="71"/>
      <c r="F18" s="71"/>
      <c r="G18" s="72"/>
    </row>
    <row r="19" ht="15.75" customHeight="1">
      <c r="A19" s="73"/>
      <c r="G19" s="74"/>
    </row>
    <row r="20" ht="15.75" customHeight="1">
      <c r="A20" s="73"/>
      <c r="G20" s="74"/>
    </row>
    <row r="21" ht="15.75" customHeight="1">
      <c r="A21" s="73"/>
      <c r="G21" s="74"/>
    </row>
    <row r="22" ht="15.75" customHeight="1">
      <c r="A22" s="73"/>
      <c r="G22" s="74"/>
    </row>
    <row r="23" ht="15.75" customHeight="1">
      <c r="A23" s="73"/>
      <c r="G23" s="74"/>
    </row>
    <row r="24" ht="15.75" customHeight="1">
      <c r="A24" s="73"/>
      <c r="G24" s="74"/>
    </row>
    <row r="25" ht="15.75" customHeight="1">
      <c r="A25" s="75"/>
      <c r="B25" s="76"/>
      <c r="C25" s="76"/>
      <c r="D25" s="76"/>
      <c r="E25" s="76"/>
      <c r="F25" s="76"/>
      <c r="G25" s="77"/>
    </row>
    <row r="26" ht="15.75" customHeight="1"/>
    <row r="27" ht="15.75" customHeight="1">
      <c r="A27" s="78" t="s">
        <v>125</v>
      </c>
    </row>
    <row r="28" ht="15.75" customHeight="1">
      <c r="A28" s="79"/>
      <c r="B28" s="71"/>
      <c r="C28" s="71"/>
      <c r="D28" s="71"/>
      <c r="E28" s="71"/>
      <c r="F28" s="71"/>
      <c r="G28" s="72"/>
    </row>
    <row r="29" ht="15.75" customHeight="1">
      <c r="A29" s="75"/>
      <c r="B29" s="76"/>
      <c r="C29" s="76"/>
      <c r="D29" s="76"/>
      <c r="E29" s="76"/>
      <c r="F29" s="76"/>
      <c r="G29" s="77"/>
    </row>
    <row r="30" ht="15.75" customHeight="1"/>
    <row r="31" ht="15.75" customHeight="1"/>
    <row r="32" ht="15.75" customHeight="1">
      <c r="A32" s="78" t="s">
        <v>126</v>
      </c>
      <c r="B32" s="68"/>
    </row>
    <row r="33" ht="15.75" customHeight="1">
      <c r="A33" s="68" t="s">
        <v>127</v>
      </c>
      <c r="B33" s="68"/>
      <c r="C33" s="68"/>
      <c r="D33" s="68"/>
    </row>
    <row r="34" ht="15.75" customHeight="1">
      <c r="A34" s="80" t="s">
        <v>128</v>
      </c>
      <c r="B34" s="80" t="s">
        <v>129</v>
      </c>
    </row>
    <row r="35" ht="15.75" customHeight="1">
      <c r="A35" s="80"/>
      <c r="B35" s="80"/>
    </row>
    <row r="36" ht="15.75" customHeight="1">
      <c r="A36" s="80"/>
      <c r="B36" s="80"/>
    </row>
    <row r="37" ht="15.75" customHeight="1">
      <c r="A37" s="80"/>
      <c r="B37" s="80"/>
    </row>
    <row r="38" ht="15.75" customHeight="1">
      <c r="A38" s="80"/>
      <c r="B38" s="80"/>
    </row>
    <row r="39" ht="15.75" customHeight="1">
      <c r="A39" s="80"/>
      <c r="B39" s="80"/>
    </row>
    <row r="40" ht="15.75" customHeight="1">
      <c r="A40" s="80"/>
      <c r="B40" s="80"/>
    </row>
    <row r="41" ht="15.75" customHeight="1">
      <c r="A41" s="80"/>
      <c r="B41" s="80"/>
    </row>
    <row r="42" ht="15.75" customHeight="1">
      <c r="A42" s="80"/>
      <c r="B42" s="80"/>
    </row>
    <row r="43" ht="15.75" customHeight="1">
      <c r="A43" s="80"/>
      <c r="B43" s="80"/>
    </row>
    <row r="44" ht="15.75" customHeight="1">
      <c r="A44" s="80"/>
      <c r="B44" s="80"/>
    </row>
    <row r="45" ht="15.75" customHeight="1">
      <c r="A45" s="80"/>
      <c r="B45" s="80"/>
    </row>
    <row r="46" ht="15.75" customHeight="1">
      <c r="A46" s="80"/>
      <c r="B46" s="80"/>
    </row>
    <row r="47" ht="15.75" customHeight="1">
      <c r="A47" s="80"/>
      <c r="B47" s="80"/>
    </row>
    <row r="48" ht="15.75" customHeight="1">
      <c r="A48" s="80"/>
      <c r="B48" s="80"/>
    </row>
    <row r="49" ht="15.75" customHeight="1">
      <c r="A49" s="80"/>
      <c r="B49" s="80"/>
    </row>
    <row r="50" ht="15.75" customHeight="1">
      <c r="A50" s="80"/>
      <c r="B50" s="80"/>
    </row>
    <row r="51" ht="15.75" customHeight="1">
      <c r="A51" s="80"/>
      <c r="B51" s="80"/>
    </row>
    <row r="52" ht="15.75" customHeight="1">
      <c r="A52" s="80"/>
      <c r="B52" s="80"/>
    </row>
    <row r="53" ht="15.75" customHeight="1">
      <c r="A53" s="80"/>
      <c r="B53" s="80"/>
    </row>
    <row r="54" ht="15.75" customHeight="1">
      <c r="A54" s="80"/>
      <c r="B54" s="80"/>
    </row>
    <row r="55" ht="15.75" customHeight="1">
      <c r="A55" s="80"/>
      <c r="B55" s="80"/>
    </row>
    <row r="56" ht="15.75" customHeight="1">
      <c r="A56" s="80"/>
      <c r="B56" s="80"/>
    </row>
    <row r="57" ht="15.75" customHeight="1">
      <c r="A57" s="80"/>
      <c r="B57" s="80"/>
    </row>
    <row r="58" ht="15.75" customHeight="1">
      <c r="A58" s="80"/>
      <c r="B58" s="80"/>
    </row>
    <row r="59" ht="15.75" customHeight="1">
      <c r="A59" s="80"/>
      <c r="B59" s="80"/>
    </row>
    <row r="60" ht="15.75" customHeight="1">
      <c r="A60" s="80"/>
      <c r="B60" s="80"/>
    </row>
    <row r="61" ht="15.75" customHeight="1">
      <c r="A61" s="80"/>
      <c r="B61" s="80"/>
    </row>
    <row r="62" ht="15.75" customHeight="1">
      <c r="A62" s="80"/>
      <c r="B62" s="80"/>
    </row>
    <row r="63" ht="15.75" customHeight="1">
      <c r="A63" s="80"/>
      <c r="B63" s="80"/>
    </row>
    <row r="64" ht="15.75" customHeight="1">
      <c r="A64" s="80"/>
      <c r="B64" s="80"/>
    </row>
    <row r="65" ht="15.75" customHeight="1">
      <c r="A65" s="80"/>
      <c r="B65" s="80"/>
    </row>
    <row r="66" ht="15.75" customHeight="1">
      <c r="A66" s="80"/>
      <c r="B66" s="80"/>
    </row>
    <row r="67" ht="15.75" customHeight="1">
      <c r="A67" s="80"/>
      <c r="B67" s="80"/>
    </row>
    <row r="68" ht="15.75" customHeight="1">
      <c r="A68" s="80"/>
      <c r="B68" s="80"/>
    </row>
    <row r="69" ht="15.75" customHeight="1">
      <c r="A69" s="80"/>
      <c r="B69" s="80"/>
    </row>
    <row r="70" ht="15.75" customHeight="1">
      <c r="A70" s="80"/>
      <c r="B70" s="80"/>
    </row>
    <row r="71" ht="15.75" customHeight="1">
      <c r="A71" s="80"/>
      <c r="B71" s="80"/>
    </row>
    <row r="72" ht="15.75" customHeight="1">
      <c r="A72" s="80"/>
      <c r="B72" s="80"/>
    </row>
    <row r="73" ht="15.75" customHeight="1">
      <c r="A73" s="80"/>
      <c r="B73" s="80"/>
    </row>
    <row r="74" ht="15.75" customHeight="1">
      <c r="A74" s="80"/>
      <c r="B74" s="80"/>
    </row>
    <row r="75" ht="15.75" customHeight="1">
      <c r="A75" s="80"/>
      <c r="B75" s="80"/>
    </row>
    <row r="76" ht="15.75" customHeight="1">
      <c r="A76" s="80"/>
      <c r="B76" s="80"/>
    </row>
    <row r="77" ht="15.75" customHeight="1">
      <c r="A77" s="80"/>
      <c r="B77" s="80"/>
    </row>
    <row r="78" ht="15.75" customHeight="1">
      <c r="A78" s="80"/>
      <c r="B78" s="80"/>
    </row>
    <row r="79" ht="15.75" customHeight="1">
      <c r="A79" s="80"/>
      <c r="B79" s="80"/>
    </row>
    <row r="80" ht="15.75" customHeight="1">
      <c r="A80" s="80"/>
      <c r="B80" s="80"/>
    </row>
    <row r="81" ht="15.75" customHeight="1">
      <c r="A81" s="80"/>
      <c r="B81" s="80"/>
    </row>
    <row r="82" ht="15.75" customHeight="1">
      <c r="A82" s="80"/>
      <c r="B82" s="80"/>
    </row>
    <row r="83" ht="15.75" customHeight="1">
      <c r="A83" s="80"/>
      <c r="B83" s="80"/>
    </row>
    <row r="84" ht="15.75" customHeight="1">
      <c r="A84" s="80"/>
      <c r="B84" s="80"/>
    </row>
    <row r="85" ht="15.75" customHeight="1">
      <c r="A85" s="80"/>
      <c r="B85" s="80"/>
    </row>
    <row r="86" ht="15.75" customHeight="1">
      <c r="A86" s="80"/>
      <c r="B86" s="80"/>
    </row>
    <row r="87" ht="15.75" customHeight="1">
      <c r="A87" s="80"/>
      <c r="B87" s="80"/>
    </row>
    <row r="88" ht="15.75" customHeight="1">
      <c r="A88" s="80"/>
      <c r="B88" s="80"/>
    </row>
    <row r="89" ht="15.75" customHeight="1">
      <c r="A89" s="80"/>
      <c r="B89" s="80"/>
    </row>
    <row r="90" ht="15.75" customHeight="1">
      <c r="A90" s="80"/>
      <c r="B90" s="80"/>
    </row>
    <row r="91" ht="15.75" customHeight="1">
      <c r="A91" s="80"/>
      <c r="B91" s="80"/>
    </row>
    <row r="92" ht="15.75" customHeight="1">
      <c r="A92" s="80"/>
      <c r="B92" s="80"/>
    </row>
    <row r="93" ht="15.75" customHeight="1">
      <c r="A93" s="80"/>
      <c r="B93" s="80"/>
    </row>
    <row r="94" ht="15.75" customHeight="1">
      <c r="A94" s="80"/>
      <c r="B94" s="80"/>
    </row>
    <row r="95" ht="15.75" customHeight="1">
      <c r="A95" s="80"/>
      <c r="B95" s="80"/>
    </row>
    <row r="96" ht="15.75" customHeight="1">
      <c r="A96" s="80"/>
      <c r="B96" s="80"/>
    </row>
    <row r="97" ht="15.75" customHeight="1">
      <c r="A97" s="80"/>
      <c r="B97" s="80"/>
    </row>
    <row r="98" ht="15.75" customHeight="1">
      <c r="A98" s="80"/>
      <c r="B98" s="80"/>
    </row>
    <row r="99" ht="15.75" customHeight="1">
      <c r="A99" s="80"/>
      <c r="B99" s="80"/>
    </row>
    <row r="100" ht="15.75" customHeight="1">
      <c r="A100" s="80"/>
      <c r="B100" s="80"/>
    </row>
    <row r="101" ht="15.75" customHeight="1">
      <c r="A101" s="80"/>
      <c r="B101" s="80"/>
    </row>
    <row r="102" ht="15.75" customHeight="1">
      <c r="A102" s="80"/>
      <c r="B102" s="80"/>
    </row>
    <row r="103" ht="15.75" customHeight="1">
      <c r="A103" s="80"/>
      <c r="B103" s="80"/>
    </row>
    <row r="104" ht="15.75" customHeight="1">
      <c r="A104" s="80"/>
      <c r="B104" s="80"/>
    </row>
    <row r="105" ht="15.75" customHeight="1">
      <c r="A105" s="80"/>
      <c r="B105" s="80"/>
    </row>
    <row r="106" ht="15.75" customHeight="1">
      <c r="A106" s="80"/>
      <c r="B106" s="80"/>
    </row>
    <row r="107" ht="15.75" customHeight="1">
      <c r="A107" s="80"/>
      <c r="B107" s="80"/>
    </row>
    <row r="108" ht="15.75" customHeight="1">
      <c r="A108" s="80"/>
      <c r="B108" s="80"/>
    </row>
    <row r="109" ht="15.75" customHeight="1">
      <c r="A109" s="80"/>
      <c r="B109" s="80"/>
    </row>
    <row r="110" ht="15.75" customHeight="1">
      <c r="A110" s="80"/>
      <c r="B110" s="80"/>
    </row>
    <row r="111" ht="15.75" customHeight="1">
      <c r="A111" s="80"/>
      <c r="B111" s="80"/>
    </row>
    <row r="112" ht="15.75" customHeight="1">
      <c r="A112" s="80"/>
      <c r="B112" s="80"/>
    </row>
    <row r="113" ht="15.75" customHeight="1">
      <c r="A113" s="80"/>
      <c r="B113" s="80"/>
    </row>
    <row r="114" ht="15.75" customHeight="1">
      <c r="A114" s="80"/>
      <c r="B114" s="80"/>
    </row>
    <row r="115" ht="15.75" customHeight="1">
      <c r="A115" s="80"/>
      <c r="B115" s="80"/>
    </row>
    <row r="116" ht="15.75" customHeight="1">
      <c r="A116" s="80"/>
      <c r="B116" s="80"/>
    </row>
    <row r="117" ht="15.75" customHeight="1">
      <c r="A117" s="80"/>
      <c r="B117" s="80"/>
    </row>
    <row r="118" ht="15.75" customHeight="1">
      <c r="A118" s="80"/>
      <c r="B118" s="80"/>
    </row>
    <row r="119" ht="15.75" customHeight="1">
      <c r="A119" s="80"/>
      <c r="B119" s="80"/>
    </row>
    <row r="120" ht="15.75" customHeight="1">
      <c r="A120" s="80"/>
      <c r="B120" s="80"/>
    </row>
    <row r="121" ht="15.75" customHeight="1">
      <c r="A121" s="80"/>
      <c r="B121" s="80"/>
    </row>
    <row r="122" ht="15.75" customHeight="1">
      <c r="A122" s="80"/>
      <c r="B122" s="80"/>
    </row>
    <row r="123" ht="15.75" customHeight="1">
      <c r="A123" s="80"/>
      <c r="B123" s="80"/>
    </row>
    <row r="124" ht="15.75" customHeight="1">
      <c r="A124" s="80"/>
      <c r="B124" s="80"/>
    </row>
    <row r="125" ht="15.75" customHeight="1">
      <c r="A125" s="80"/>
      <c r="B125" s="80"/>
    </row>
    <row r="126" ht="15.75" customHeight="1">
      <c r="A126" s="80"/>
      <c r="B126" s="80"/>
    </row>
    <row r="127" ht="15.75" customHeight="1">
      <c r="A127" s="80"/>
      <c r="B127" s="80"/>
    </row>
    <row r="128" ht="15.75" customHeight="1">
      <c r="A128" s="80"/>
      <c r="B128" s="80"/>
    </row>
    <row r="129" ht="15.75" customHeight="1">
      <c r="A129" s="80"/>
      <c r="B129" s="80"/>
    </row>
    <row r="130" ht="15.75" customHeight="1">
      <c r="A130" s="80"/>
      <c r="B130" s="80"/>
    </row>
    <row r="131" ht="15.75" customHeight="1">
      <c r="A131" s="80"/>
      <c r="B131" s="80"/>
    </row>
    <row r="132" ht="15.75" customHeight="1">
      <c r="A132" s="80"/>
      <c r="B132" s="80"/>
    </row>
    <row r="133" ht="15.75" customHeight="1">
      <c r="A133" s="80"/>
      <c r="B133" s="80"/>
    </row>
    <row r="134" ht="15.75" customHeight="1">
      <c r="A134" s="80"/>
      <c r="B134" s="80"/>
    </row>
    <row r="135" ht="15.75" customHeight="1">
      <c r="A135" s="80"/>
      <c r="B135" s="80"/>
    </row>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8">
    <mergeCell ref="A3:H3"/>
    <mergeCell ref="A4:F4"/>
    <mergeCell ref="A6:D6"/>
    <mergeCell ref="A7:E7"/>
    <mergeCell ref="A8:G15"/>
    <mergeCell ref="A18:G25"/>
    <mergeCell ref="A27:B27"/>
    <mergeCell ref="A28:G29"/>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5.44"/>
    <col customWidth="1" min="2" max="26" width="10.56"/>
  </cols>
  <sheetData>
    <row r="1" ht="15.75" customHeight="1">
      <c r="A1" s="81" t="s">
        <v>130</v>
      </c>
    </row>
    <row r="2" ht="15.75" customHeight="1"/>
    <row r="3" ht="15.75" customHeight="1">
      <c r="A3" s="82" t="s">
        <v>131</v>
      </c>
    </row>
    <row r="4" ht="15.75" customHeight="1"/>
    <row r="5" ht="15.75" customHeight="1">
      <c r="A5" s="23" t="s">
        <v>132</v>
      </c>
    </row>
    <row r="6" ht="15.75" customHeight="1">
      <c r="A6" s="23" t="s">
        <v>133</v>
      </c>
    </row>
    <row r="7" ht="15.75" customHeight="1">
      <c r="A7" s="23" t="s">
        <v>134</v>
      </c>
    </row>
    <row r="8" ht="15.75" customHeight="1">
      <c r="A8" s="23" t="s">
        <v>135</v>
      </c>
    </row>
    <row r="9" ht="15.75" customHeight="1">
      <c r="A9" s="5"/>
      <c r="B9" s="83" t="s">
        <v>136</v>
      </c>
    </row>
    <row r="10" ht="15.75" customHeight="1">
      <c r="B10" s="83" t="s">
        <v>137</v>
      </c>
    </row>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6" width="10.56"/>
  </cols>
  <sheetData>
    <row r="1" ht="15.75" customHeight="1">
      <c r="A1" s="81" t="s">
        <v>138</v>
      </c>
    </row>
    <row r="2" ht="15.75" customHeight="1"/>
    <row r="3" ht="15.75" customHeight="1">
      <c r="A3" s="39" t="s">
        <v>139</v>
      </c>
      <c r="B3" s="68"/>
      <c r="C3" s="68"/>
      <c r="D3" s="68"/>
      <c r="E3" s="68"/>
      <c r="F3" s="68"/>
      <c r="G3" s="68"/>
      <c r="H3" s="68"/>
      <c r="I3" s="68"/>
      <c r="J3" s="68"/>
    </row>
    <row r="4" ht="15.75" customHeight="1"/>
    <row r="5" ht="15.75" customHeight="1">
      <c r="A5" s="5" t="s">
        <v>18</v>
      </c>
    </row>
    <row r="6" ht="15.75" customHeight="1"/>
    <row r="7" ht="15.75" customHeight="1"/>
    <row r="8" ht="15.75" customHeight="1">
      <c r="A8" s="5" t="s">
        <v>21</v>
      </c>
    </row>
    <row r="9" ht="15.75" customHeight="1"/>
    <row r="10" ht="15.75" customHeight="1"/>
    <row r="11" ht="15.75" customHeight="1">
      <c r="A11" s="84" t="s">
        <v>23</v>
      </c>
    </row>
    <row r="12" ht="15.75" customHeight="1"/>
    <row r="13" ht="15.75" customHeight="1"/>
    <row r="14" ht="15.75" customHeight="1">
      <c r="A14" s="85" t="s">
        <v>24</v>
      </c>
    </row>
    <row r="15" ht="15.75" customHeight="1"/>
    <row r="16" ht="15.75" customHeight="1"/>
    <row r="17" ht="15.75" customHeight="1">
      <c r="A17" s="84" t="s">
        <v>27</v>
      </c>
    </row>
    <row r="18" ht="15.75" customHeight="1"/>
    <row r="19" ht="15.75" customHeight="1"/>
    <row r="20" ht="15.75" customHeight="1">
      <c r="A20" s="84" t="s">
        <v>140</v>
      </c>
    </row>
    <row r="21" ht="15.75" customHeight="1"/>
    <row r="22" ht="15.75" customHeight="1"/>
    <row r="23" ht="15.75" customHeight="1">
      <c r="A23" s="5" t="s">
        <v>141</v>
      </c>
    </row>
    <row r="24" ht="15.75" customHeight="1"/>
    <row r="25" ht="15.75" customHeight="1"/>
    <row r="26" ht="15.75" customHeight="1">
      <c r="A26" s="5" t="s">
        <v>142</v>
      </c>
    </row>
    <row r="27" ht="15.75" customHeight="1"/>
    <row r="28" ht="15.75" customHeight="1"/>
    <row r="29" ht="15.75" customHeight="1">
      <c r="A29" s="5" t="s">
        <v>143</v>
      </c>
    </row>
    <row r="30" ht="15.75" customHeight="1"/>
    <row r="31" ht="15.75" customHeight="1"/>
    <row r="32" ht="15.75" customHeight="1">
      <c r="A32" s="86" t="s">
        <v>144</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63.0"/>
  </cols>
  <sheetData>
    <row r="1">
      <c r="A1" s="87" t="s">
        <v>145</v>
      </c>
      <c r="B1" s="88" t="s">
        <v>146</v>
      </c>
      <c r="C1" s="88" t="s">
        <v>147</v>
      </c>
    </row>
    <row r="2">
      <c r="A2" s="89" t="s">
        <v>148</v>
      </c>
      <c r="B2" s="90">
        <v>6.0</v>
      </c>
      <c r="C2" s="91"/>
    </row>
    <row r="3">
      <c r="A3" s="92" t="s">
        <v>149</v>
      </c>
      <c r="B3" s="93">
        <v>2.0</v>
      </c>
      <c r="C3" s="91"/>
    </row>
    <row r="4">
      <c r="A4" s="92" t="s">
        <v>150</v>
      </c>
      <c r="B4" s="93">
        <v>2.0</v>
      </c>
      <c r="C4" s="91"/>
    </row>
    <row r="5">
      <c r="A5" s="92" t="s">
        <v>151</v>
      </c>
      <c r="B5" s="93">
        <v>2.0</v>
      </c>
      <c r="C5" s="91"/>
    </row>
    <row r="6">
      <c r="A6" s="94"/>
      <c r="B6" s="76"/>
      <c r="C6" s="77"/>
    </row>
    <row r="7">
      <c r="A7" s="89" t="s">
        <v>152</v>
      </c>
      <c r="B7" s="90">
        <f>sum(B8:B11)</f>
        <v>12</v>
      </c>
      <c r="C7" s="91"/>
    </row>
    <row r="8">
      <c r="A8" s="92" t="s">
        <v>153</v>
      </c>
      <c r="B8" s="93">
        <v>3.0</v>
      </c>
      <c r="C8" s="91"/>
    </row>
    <row r="9">
      <c r="A9" s="92" t="s">
        <v>154</v>
      </c>
      <c r="B9" s="93">
        <v>3.0</v>
      </c>
      <c r="C9" s="91"/>
    </row>
    <row r="10">
      <c r="A10" s="92" t="s">
        <v>155</v>
      </c>
      <c r="B10" s="93">
        <v>3.0</v>
      </c>
      <c r="C10" s="91"/>
    </row>
    <row r="11">
      <c r="A11" s="92" t="s">
        <v>156</v>
      </c>
      <c r="B11" s="93">
        <v>3.0</v>
      </c>
      <c r="C11" s="91"/>
    </row>
    <row r="12">
      <c r="A12" s="94"/>
      <c r="B12" s="76"/>
      <c r="C12" s="77"/>
    </row>
    <row r="13">
      <c r="A13" s="89" t="s">
        <v>157</v>
      </c>
      <c r="B13" s="90">
        <f>sum(B14:B19)</f>
        <v>18</v>
      </c>
      <c r="C13" s="91"/>
    </row>
    <row r="14">
      <c r="A14" s="92" t="s">
        <v>158</v>
      </c>
      <c r="B14" s="93">
        <v>3.0</v>
      </c>
      <c r="C14" s="91"/>
    </row>
    <row r="15">
      <c r="A15" s="92" t="s">
        <v>159</v>
      </c>
      <c r="B15" s="93">
        <v>3.0</v>
      </c>
      <c r="C15" s="91"/>
    </row>
    <row r="16">
      <c r="A16" s="92" t="s">
        <v>160</v>
      </c>
      <c r="B16" s="93">
        <v>3.0</v>
      </c>
      <c r="C16" s="91"/>
    </row>
    <row r="17">
      <c r="A17" s="92" t="s">
        <v>161</v>
      </c>
      <c r="B17" s="93">
        <v>3.0</v>
      </c>
      <c r="C17" s="91"/>
    </row>
    <row r="18">
      <c r="A18" s="92" t="s">
        <v>162</v>
      </c>
      <c r="B18" s="93">
        <v>3.0</v>
      </c>
      <c r="C18" s="91"/>
    </row>
    <row r="19">
      <c r="A19" s="92" t="s">
        <v>163</v>
      </c>
      <c r="B19" s="93">
        <v>3.0</v>
      </c>
      <c r="C19" s="91"/>
    </row>
    <row r="20">
      <c r="A20" s="94"/>
      <c r="B20" s="76"/>
      <c r="C20" s="77"/>
    </row>
    <row r="21">
      <c r="A21" s="89" t="s">
        <v>164</v>
      </c>
      <c r="B21" s="90">
        <f>sum(B22:B31)</f>
        <v>20</v>
      </c>
      <c r="C21" s="91"/>
    </row>
    <row r="22">
      <c r="A22" s="92" t="s">
        <v>165</v>
      </c>
      <c r="B22" s="93">
        <v>2.0</v>
      </c>
      <c r="C22" s="91"/>
    </row>
    <row r="23">
      <c r="A23" s="92" t="s">
        <v>166</v>
      </c>
      <c r="B23" s="93">
        <v>2.0</v>
      </c>
      <c r="C23" s="91"/>
    </row>
    <row r="24">
      <c r="A24" s="92" t="s">
        <v>167</v>
      </c>
      <c r="B24" s="93">
        <v>2.0</v>
      </c>
      <c r="C24" s="91"/>
    </row>
    <row r="25">
      <c r="A25" s="92" t="s">
        <v>168</v>
      </c>
      <c r="B25" s="93">
        <v>2.0</v>
      </c>
      <c r="C25" s="91"/>
    </row>
    <row r="26">
      <c r="A26" s="95" t="s">
        <v>169</v>
      </c>
      <c r="B26" s="93">
        <v>2.0</v>
      </c>
      <c r="C26" s="91"/>
    </row>
    <row r="27">
      <c r="A27" s="92" t="s">
        <v>170</v>
      </c>
      <c r="B27" s="93">
        <v>2.0</v>
      </c>
      <c r="C27" s="91"/>
    </row>
    <row r="28">
      <c r="A28" s="92" t="s">
        <v>171</v>
      </c>
      <c r="B28" s="93">
        <v>2.0</v>
      </c>
      <c r="C28" s="91"/>
    </row>
    <row r="29">
      <c r="A29" s="92" t="s">
        <v>172</v>
      </c>
      <c r="B29" s="93">
        <v>2.0</v>
      </c>
      <c r="C29" s="91"/>
    </row>
    <row r="30">
      <c r="A30" s="92" t="s">
        <v>173</v>
      </c>
      <c r="B30" s="93">
        <v>2.0</v>
      </c>
      <c r="C30" s="91"/>
    </row>
    <row r="31">
      <c r="A31" s="92" t="s">
        <v>174</v>
      </c>
      <c r="B31" s="96">
        <v>2.0</v>
      </c>
      <c r="C31" s="95"/>
    </row>
    <row r="32">
      <c r="A32" s="92"/>
      <c r="B32" s="95"/>
      <c r="C32" s="95"/>
    </row>
    <row r="33">
      <c r="A33" s="89" t="s">
        <v>175</v>
      </c>
      <c r="B33" s="90">
        <f>sum(B34:B41)</f>
        <v>14</v>
      </c>
      <c r="C33" s="91"/>
    </row>
    <row r="34">
      <c r="A34" s="92" t="s">
        <v>176</v>
      </c>
      <c r="B34" s="93">
        <v>2.0</v>
      </c>
      <c r="C34" s="91"/>
    </row>
    <row r="35">
      <c r="A35" s="92" t="s">
        <v>177</v>
      </c>
      <c r="B35" s="93">
        <v>2.0</v>
      </c>
      <c r="C35" s="91"/>
    </row>
    <row r="36">
      <c r="A36" s="92" t="s">
        <v>178</v>
      </c>
      <c r="B36" s="93">
        <v>2.0</v>
      </c>
      <c r="C36" s="91"/>
    </row>
    <row r="37">
      <c r="A37" s="97" t="s">
        <v>179</v>
      </c>
      <c r="B37" s="93">
        <v>2.0</v>
      </c>
      <c r="C37" s="91"/>
    </row>
    <row r="38">
      <c r="A38" s="97" t="s">
        <v>180</v>
      </c>
      <c r="B38" s="93">
        <v>2.0</v>
      </c>
      <c r="C38" s="91"/>
    </row>
    <row r="39">
      <c r="A39" s="97" t="s">
        <v>181</v>
      </c>
      <c r="B39" s="96">
        <v>2.0</v>
      </c>
      <c r="C39" s="95"/>
    </row>
    <row r="40">
      <c r="A40" s="92" t="s">
        <v>182</v>
      </c>
      <c r="B40" s="96">
        <v>2.0</v>
      </c>
      <c r="C40" s="95"/>
    </row>
    <row r="41">
      <c r="A41" s="95"/>
      <c r="B41" s="95"/>
      <c r="C41" s="95"/>
    </row>
    <row r="42">
      <c r="A42" s="98" t="s">
        <v>183</v>
      </c>
      <c r="B42" s="99">
        <f>(B2+B7+B13+B21+B33)</f>
        <v>70</v>
      </c>
      <c r="C42" s="95"/>
    </row>
  </sheetData>
  <mergeCells count="3">
    <mergeCell ref="A6:C6"/>
    <mergeCell ref="A12:C12"/>
    <mergeCell ref="A20:C20"/>
  </mergeCell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D25DA7EFABEF439271A3FD99786188" ma:contentTypeVersion="20" ma:contentTypeDescription="Create a new document." ma:contentTypeScope="" ma:versionID="368d6ac084e8e9743a43b30903f66be9">
  <xsd:schema xmlns:xsd="http://www.w3.org/2001/XMLSchema" xmlns:xs="http://www.w3.org/2001/XMLSchema" xmlns:p="http://schemas.microsoft.com/office/2006/metadata/properties" xmlns:ns2="9d708fe1-499a-404b-8760-7fadc8efcb04" xmlns:ns3="0ea9a507-3a85-4b04-86ce-1835e911386e" targetNamespace="http://schemas.microsoft.com/office/2006/metadata/properties" ma:root="true" ma:fieldsID="e37817f0b514fa83e6ed74a0db0fe142" ns2:_="" ns3:_="">
    <xsd:import namespace="9d708fe1-499a-404b-8760-7fadc8efcb04"/>
    <xsd:import namespace="0ea9a507-3a85-4b04-86ce-1835e911386e"/>
    <xsd:element name="properties">
      <xsd:complexType>
        <xsd:sequence>
          <xsd:element name="documentManagement">
            <xsd:complexType>
              <xsd:all>
                <xsd:element ref="ns2:MediaServiceMetadata" minOccurs="0"/>
                <xsd:element ref="ns2:MediaServiceFastMetadata" minOccurs="0"/>
                <xsd:element ref="ns2:_Flow_SignoffStatu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08fe1-499a-404b-8760-7fadc8efc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027a1e9-ec08-4917-9741-23a37c4b6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a9a507-3a85-4b04-86ce-1835e91138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b103eaf-f901-4902-b28b-b71007d92640}" ma:internalName="TaxCatchAll" ma:showField="CatchAllData" ma:web="0ea9a507-3a85-4b04-86ce-1835e9113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708fe1-499a-404b-8760-7fadc8efcb04">
      <Terms xmlns="http://schemas.microsoft.com/office/infopath/2007/PartnerControls"/>
    </lcf76f155ced4ddcb4097134ff3c332f>
    <_Flow_SignoffStatus xmlns="9d708fe1-499a-404b-8760-7fadc8efcb04" xsi:nil="true"/>
    <TaxCatchAll xmlns="0ea9a507-3a85-4b04-86ce-1835e911386e" xsi:nil="true"/>
  </documentManagement>
</p:properties>
</file>

<file path=customXml/itemProps1.xml><?xml version="1.0" encoding="utf-8"?>
<ds:datastoreItem xmlns:ds="http://schemas.openxmlformats.org/officeDocument/2006/customXml" ds:itemID="{A0447098-6842-4D00-B116-CFD68F8959D6}"/>
</file>

<file path=customXml/itemProps2.xml><?xml version="1.0" encoding="utf-8"?>
<ds:datastoreItem xmlns:ds="http://schemas.openxmlformats.org/officeDocument/2006/customXml" ds:itemID="{8C6F8DB5-625B-4348-BFB9-711E6D790241}"/>
</file>

<file path=customXml/itemProps3.xml><?xml version="1.0" encoding="utf-8"?>
<ds:datastoreItem xmlns:ds="http://schemas.openxmlformats.org/officeDocument/2006/customXml" ds:itemID="{82603062-4E4E-4919-AD7F-BA9DC0A2AB51}"/>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dcterms:created xsi:type="dcterms:W3CDTF">2020-07-23T14:46:18Z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0x010100CAD25DA7EFABEF439271A3FD99786188</vt:lpwstr>
  </property>
</Properties>
</file>